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185\AC\Temp\"/>
    </mc:Choice>
  </mc:AlternateContent>
  <xr:revisionPtr revIDLastSave="0" documentId="8_{C721D059-2AB8-224E-86D2-87803410AD0D}" xr6:coauthVersionLast="47" xr6:coauthVersionMax="47" xr10:uidLastSave="{00000000-0000-0000-0000-000000000000}"/>
  <bookViews>
    <workbookView xWindow="-60" yWindow="-60" windowWidth="15480" windowHeight="11640" xr2:uid="{C2CE1C74-FF38-4977-B752-B1F258184F04}"/>
  </bookViews>
  <sheets>
    <sheet name="Round 1" sheetId="6" r:id="rId1"/>
    <sheet name="Round 2" sheetId="8" r:id="rId2"/>
    <sheet name="Round 3" sheetId="9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" i="9" l="1"/>
  <c r="J46" i="9"/>
  <c r="J47" i="9"/>
  <c r="J40" i="9"/>
  <c r="J44" i="9"/>
  <c r="J43" i="9"/>
  <c r="J42" i="9"/>
  <c r="J62" i="9"/>
  <c r="J61" i="9"/>
  <c r="J65" i="9"/>
  <c r="J63" i="9"/>
  <c r="J45" i="9"/>
  <c r="J41" i="9"/>
  <c r="J27" i="9"/>
  <c r="J14" i="9"/>
  <c r="J7" i="9"/>
  <c r="J5" i="9"/>
  <c r="J6" i="9"/>
  <c r="J8" i="9"/>
  <c r="J15" i="9"/>
  <c r="J13" i="9"/>
  <c r="J30" i="9"/>
  <c r="J31" i="9"/>
  <c r="J28" i="9"/>
  <c r="J29" i="9"/>
  <c r="J33" i="9"/>
  <c r="J32" i="9"/>
  <c r="J49" i="9"/>
  <c r="J39" i="9"/>
  <c r="J48" i="9"/>
  <c r="J40" i="8"/>
  <c r="J41" i="8"/>
  <c r="J42" i="8"/>
  <c r="J44" i="8"/>
  <c r="J45" i="8"/>
  <c r="J33" i="8"/>
  <c r="J57" i="8"/>
  <c r="J60" i="8"/>
  <c r="J37" i="8"/>
  <c r="J38" i="8"/>
  <c r="J18" i="8"/>
  <c r="J26" i="8"/>
  <c r="J43" i="8"/>
  <c r="J35" i="8"/>
  <c r="J46" i="8"/>
  <c r="J36" i="8"/>
  <c r="J7" i="8"/>
  <c r="J21" i="8"/>
  <c r="J55" i="8"/>
  <c r="J59" i="8"/>
  <c r="J56" i="8"/>
  <c r="J58" i="8"/>
  <c r="J39" i="8"/>
  <c r="J32" i="8"/>
  <c r="J34" i="8"/>
  <c r="J24" i="8"/>
  <c r="J20" i="8"/>
  <c r="J23" i="8"/>
  <c r="J19" i="8"/>
  <c r="J25" i="8"/>
  <c r="J22" i="8"/>
  <c r="J9" i="8"/>
  <c r="J6" i="8"/>
  <c r="J11" i="8"/>
  <c r="J13" i="8"/>
  <c r="J10" i="8"/>
  <c r="J12" i="8"/>
  <c r="J8" i="8"/>
  <c r="J14" i="6"/>
  <c r="J18" i="6"/>
  <c r="J15" i="6"/>
  <c r="J20" i="6"/>
  <c r="J27" i="6"/>
  <c r="J31" i="6"/>
  <c r="J26" i="6"/>
  <c r="J33" i="6"/>
  <c r="J32" i="6"/>
  <c r="J7" i="6"/>
  <c r="J21" i="6"/>
  <c r="J16" i="6"/>
  <c r="J13" i="6"/>
  <c r="J19" i="6"/>
  <c r="J17" i="6"/>
  <c r="J30" i="6"/>
  <c r="J28" i="6"/>
  <c r="J34" i="6"/>
  <c r="J29" i="6"/>
  <c r="J62" i="6"/>
  <c r="J64" i="6"/>
  <c r="J63" i="6"/>
  <c r="J53" i="6"/>
  <c r="J49" i="6"/>
  <c r="J51" i="6"/>
  <c r="J50" i="6"/>
  <c r="J55" i="6"/>
  <c r="J52" i="6"/>
  <c r="J54" i="6"/>
  <c r="J43" i="6"/>
  <c r="J44" i="6"/>
  <c r="J41" i="6"/>
  <c r="J39" i="6"/>
  <c r="J42" i="6"/>
  <c r="J40" i="6"/>
  <c r="J5" i="6"/>
  <c r="J8" i="6"/>
  <c r="J6" i="6"/>
</calcChain>
</file>

<file path=xl/sharedStrings.xml><?xml version="1.0" encoding="utf-8"?>
<sst xmlns="http://schemas.openxmlformats.org/spreadsheetml/2006/main" count="586" uniqueCount="164">
  <si>
    <t>Name</t>
  </si>
  <si>
    <t>Vault</t>
  </si>
  <si>
    <t>Pos</t>
  </si>
  <si>
    <t>Bars</t>
  </si>
  <si>
    <t>Beam</t>
  </si>
  <si>
    <t>Floor</t>
  </si>
  <si>
    <t>Total</t>
  </si>
  <si>
    <t xml:space="preserve"> </t>
  </si>
  <si>
    <t>Wick</t>
  </si>
  <si>
    <t>No#</t>
  </si>
  <si>
    <t>Club</t>
  </si>
  <si>
    <t>Level</t>
  </si>
  <si>
    <t>Summ</t>
  </si>
  <si>
    <t>Suss</t>
  </si>
  <si>
    <t>Uck</t>
  </si>
  <si>
    <t>TAG</t>
  </si>
  <si>
    <t>Evelina Seglina-Jakovele</t>
  </si>
  <si>
    <t>Mathilda Capron</t>
  </si>
  <si>
    <t>Cressida Dascombe</t>
  </si>
  <si>
    <t>Sophia Cherry</t>
  </si>
  <si>
    <t>Chi</t>
  </si>
  <si>
    <t>Annabelle Fogden</t>
  </si>
  <si>
    <t>Hope Wyatt</t>
  </si>
  <si>
    <t>Ruby Spence</t>
  </si>
  <si>
    <t>Ava Brewster</t>
  </si>
  <si>
    <t>Florence Fitzgerald</t>
  </si>
  <si>
    <t>Holly Earl</t>
  </si>
  <si>
    <t>Kali-Mae Hammocks</t>
  </si>
  <si>
    <t>Grace Spindler</t>
  </si>
  <si>
    <t>Mabel Brook</t>
  </si>
  <si>
    <t>Gold</t>
  </si>
  <si>
    <t>SB</t>
  </si>
  <si>
    <t>Silver</t>
  </si>
  <si>
    <t>Liberty Hargreaves</t>
  </si>
  <si>
    <t>Lottie Pearson</t>
  </si>
  <si>
    <t>Millie Jones</t>
  </si>
  <si>
    <t>Lilah Bell</t>
  </si>
  <si>
    <t>Laia Taylor</t>
  </si>
  <si>
    <t>Eleanor Morgan</t>
  </si>
  <si>
    <t>Bunny Albuery</t>
  </si>
  <si>
    <t>Vienna Dodds</t>
  </si>
  <si>
    <t>Round 3</t>
  </si>
  <si>
    <t>Round 1</t>
  </si>
  <si>
    <t>Round 2</t>
  </si>
  <si>
    <t>Pre FIG 1</t>
  </si>
  <si>
    <t>FIG Dev 1</t>
  </si>
  <si>
    <t>Pre FIG Dev</t>
  </si>
  <si>
    <t>Sllver</t>
  </si>
  <si>
    <t>Tin 2016-2017</t>
  </si>
  <si>
    <t>Tin 2018</t>
  </si>
  <si>
    <t>Bronze 13-15</t>
  </si>
  <si>
    <t>Bronze 2013-2015</t>
  </si>
  <si>
    <t>Bronze 2011-2012</t>
  </si>
  <si>
    <t>Bronze 11-12</t>
  </si>
  <si>
    <t>Bronze 05-10</t>
  </si>
  <si>
    <t>Bronze 2005-2010</t>
  </si>
  <si>
    <t>Zinc 2011-2014</t>
  </si>
  <si>
    <t>Zinc 11-14</t>
  </si>
  <si>
    <t>Zinc 2015</t>
  </si>
  <si>
    <t>Zinc 2017-2018</t>
  </si>
  <si>
    <t>Zinc 17-18</t>
  </si>
  <si>
    <t>Zinc 2016</t>
  </si>
  <si>
    <t>Copper 2015</t>
  </si>
  <si>
    <t>Copper 15</t>
  </si>
  <si>
    <t>Copper 2011-2014</t>
  </si>
  <si>
    <t>Copper 11-14</t>
  </si>
  <si>
    <t>Copper 2016</t>
  </si>
  <si>
    <t>Copper 16</t>
  </si>
  <si>
    <t>Isla Stead</t>
  </si>
  <si>
    <t>Arla Collyer</t>
  </si>
  <si>
    <t>Harmony Hargreaves</t>
  </si>
  <si>
    <t>Isabella Herrera Caetano</t>
  </si>
  <si>
    <t>Grace Fraser-Priest</t>
  </si>
  <si>
    <t>Neveah Hubbard-Bain</t>
  </si>
  <si>
    <t>Nancy Archer</t>
  </si>
  <si>
    <t>Evien Chen</t>
  </si>
  <si>
    <t xml:space="preserve">Chi </t>
  </si>
  <si>
    <t>Emma Morgan</t>
  </si>
  <si>
    <t>Kennedy Gaddes-Hickman</t>
  </si>
  <si>
    <t>Isabella Pulling</t>
  </si>
  <si>
    <t>Florence Murray</t>
  </si>
  <si>
    <t>Rosalie Cole</t>
  </si>
  <si>
    <t>Mila Sawyer</t>
  </si>
  <si>
    <t>Francsca Dumitriu</t>
  </si>
  <si>
    <t>Arabella Man</t>
  </si>
  <si>
    <t>Isabelle Fletcher</t>
  </si>
  <si>
    <t>Annabel Johnston</t>
  </si>
  <si>
    <t>Hor</t>
  </si>
  <si>
    <t>Mae Broughton</t>
  </si>
  <si>
    <t>Beau Miles</t>
  </si>
  <si>
    <t>Thea Cooper</t>
  </si>
  <si>
    <t>Ayo Agbelusi</t>
  </si>
  <si>
    <t>Zuzanna Rewolinska</t>
  </si>
  <si>
    <t>Violet Morris</t>
  </si>
  <si>
    <t>Olivia Nicholl</t>
  </si>
  <si>
    <t>Havana Buonassisi-Small</t>
  </si>
  <si>
    <t>Mia Holder</t>
  </si>
  <si>
    <t>Ava Noone</t>
  </si>
  <si>
    <t>Matilda Etheridge</t>
  </si>
  <si>
    <t>Megan Harmer</t>
  </si>
  <si>
    <t>Alexa Olden-Boud</t>
  </si>
  <si>
    <t>Rosie Conley</t>
  </si>
  <si>
    <t>Ella Harbar</t>
  </si>
  <si>
    <t>Charly Lodge</t>
  </si>
  <si>
    <t>Maja Messenger</t>
  </si>
  <si>
    <t>Grace Etherington</t>
  </si>
  <si>
    <t>Molly House</t>
  </si>
  <si>
    <t>Megan Crow</t>
  </si>
  <si>
    <t>Summer Sindihakis</t>
  </si>
  <si>
    <t>Gabi Lush</t>
  </si>
  <si>
    <t>Arabella Elphinstone</t>
  </si>
  <si>
    <t>Honour Newell</t>
  </si>
  <si>
    <t>Isabella Page</t>
  </si>
  <si>
    <t>Amelia Mina</t>
  </si>
  <si>
    <t>Amilya Clarke</t>
  </si>
  <si>
    <t>Lucia Schofield</t>
  </si>
  <si>
    <t>Olivia Dumitriu</t>
  </si>
  <si>
    <t>Georgie Hyson</t>
  </si>
  <si>
    <t>Roseanna McGinn</t>
  </si>
  <si>
    <t>Kirsten Pitkethly</t>
  </si>
  <si>
    <t>Kaitlyn-Mae Richmond</t>
  </si>
  <si>
    <t>Isla Webb</t>
  </si>
  <si>
    <t>Libby Davies</t>
  </si>
  <si>
    <t>Adela Baran</t>
  </si>
  <si>
    <t>Isla Wozniak</t>
  </si>
  <si>
    <t>Layla Reith Van Beers</t>
  </si>
  <si>
    <t>Ellie Martin</t>
  </si>
  <si>
    <t>Sadie Barnie</t>
  </si>
  <si>
    <t>Hannah Moss</t>
  </si>
  <si>
    <t>Lily Porteous</t>
  </si>
  <si>
    <t>Rose Dering</t>
  </si>
  <si>
    <t>Elsie Bonnet</t>
  </si>
  <si>
    <t>Imogen Rouse</t>
  </si>
  <si>
    <t>Darcey Puttock-Tinch</t>
  </si>
  <si>
    <t>Josie Dodd</t>
  </si>
  <si>
    <t>Olivia Gotham</t>
  </si>
  <si>
    <t>Lola Karunwi</t>
  </si>
  <si>
    <t>Hope Hodson</t>
  </si>
  <si>
    <t>Delilah Miller</t>
  </si>
  <si>
    <t>Jasmine Drane</t>
  </si>
  <si>
    <t>Edith Waller-Smith</t>
  </si>
  <si>
    <t>Harriet Croft</t>
  </si>
  <si>
    <t>Sienna Hodgson</t>
  </si>
  <si>
    <t>Ruby Ellman-Brown</t>
  </si>
  <si>
    <t>Betsy Keywood</t>
  </si>
  <si>
    <t>Evie Upton</t>
  </si>
  <si>
    <t>Noa Prideaux</t>
  </si>
  <si>
    <t>Ali Febvre</t>
  </si>
  <si>
    <t>Quinn Duke</t>
  </si>
  <si>
    <t>Chloe Howard</t>
  </si>
  <si>
    <t>Poppy Cowen</t>
  </si>
  <si>
    <t>Juliette Hayler</t>
  </si>
  <si>
    <t>Darcey Gray</t>
  </si>
  <si>
    <t>Ella Porteous</t>
  </si>
  <si>
    <t>Olivia Turan</t>
  </si>
  <si>
    <t>Amelia Crooks</t>
  </si>
  <si>
    <t>Sophie Awcock</t>
  </si>
  <si>
    <t>Nancie Pattinson</t>
  </si>
  <si>
    <t>Lily Zdunczyk</t>
  </si>
  <si>
    <t>Betsy Bairner</t>
  </si>
  <si>
    <t>Amelia Bent</t>
  </si>
  <si>
    <t>Suki Waller</t>
  </si>
  <si>
    <t>WD</t>
  </si>
  <si>
    <t>DNC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</si>
</sst>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7" fillId="0" borderId="11" xfId="0" applyFont="1" applyBorder="1"/>
    <xf numFmtId="0" fontId="4" fillId="0" borderId="12" xfId="0" applyFont="1" applyBorder="1" applyAlignment="1">
      <alignment horizontal="center"/>
    </xf>
    <xf numFmtId="0" fontId="2" fillId="0" borderId="10" xfId="0" applyFont="1" applyBorder="1"/>
    <xf numFmtId="0" fontId="2" fillId="0" borderId="1" xfId="0" applyFont="1" applyBorder="1"/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8" xfId="0" applyBorder="1"/>
    <xf numFmtId="0" fontId="2" fillId="0" borderId="1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0" fillId="0" borderId="0" xfId="0" applyBorder="1"/>
    <xf numFmtId="0" fontId="2" fillId="0" borderId="19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11" xfId="0" applyFont="1" applyBorder="1"/>
    <xf numFmtId="0" fontId="2" fillId="0" borderId="1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3" xfId="0" applyFont="1" applyBorder="1"/>
    <xf numFmtId="0" fontId="2" fillId="0" borderId="34" xfId="0" applyFont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2" fillId="0" borderId="23" xfId="0" applyFont="1" applyBorder="1"/>
    <xf numFmtId="0" fontId="2" fillId="0" borderId="35" xfId="0" applyFont="1" applyBorder="1"/>
    <xf numFmtId="0" fontId="2" fillId="0" borderId="5" xfId="0" applyFont="1" applyBorder="1"/>
    <xf numFmtId="0" fontId="4" fillId="0" borderId="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2" xfId="0" applyFont="1" applyBorder="1"/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9" xfId="0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2" xfId="0" applyBorder="1"/>
    <xf numFmtId="0" fontId="2" fillId="0" borderId="34" xfId="0" applyFont="1" applyBorder="1"/>
    <xf numFmtId="0" fontId="2" fillId="0" borderId="8" xfId="0" applyFont="1" applyBorder="1"/>
    <xf numFmtId="0" fontId="4" fillId="0" borderId="48" xfId="0" applyFont="1" applyBorder="1" applyAlignment="1">
      <alignment horizontal="center"/>
    </xf>
    <xf numFmtId="0" fontId="0" fillId="0" borderId="16" xfId="0" applyBorder="1"/>
    <xf numFmtId="0" fontId="0" fillId="0" borderId="21" xfId="0" applyBorder="1"/>
    <xf numFmtId="0" fontId="2" fillId="0" borderId="24" xfId="0" applyFont="1" applyBorder="1"/>
    <xf numFmtId="0" fontId="0" fillId="2" borderId="21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2" fillId="3" borderId="0" xfId="0" applyFont="1" applyFill="1" applyBorder="1" applyAlignment="1">
      <alignment horizontal="center"/>
    </xf>
    <xf numFmtId="0" fontId="5" fillId="0" borderId="0" xfId="0" applyFont="1"/>
    <xf numFmtId="0" fontId="0" fillId="3" borderId="0" xfId="0" applyFill="1" applyBorder="1"/>
    <xf numFmtId="0" fontId="2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3" borderId="16" xfId="0" applyFill="1" applyBorder="1"/>
    <xf numFmtId="0" fontId="0" fillId="3" borderId="21" xfId="0" applyFill="1" applyBorder="1" applyAlignment="1">
      <alignment horizontal="center"/>
    </xf>
    <xf numFmtId="0" fontId="7" fillId="0" borderId="0" xfId="0" applyFont="1" applyBorder="1"/>
    <xf numFmtId="0" fontId="3" fillId="0" borderId="23" xfId="0" applyFont="1" applyBorder="1"/>
    <xf numFmtId="0" fontId="0" fillId="0" borderId="38" xfId="0" applyFill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0" borderId="49" xfId="0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20" xfId="0" applyBorder="1"/>
    <xf numFmtId="0" fontId="2" fillId="0" borderId="49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9" fillId="0" borderId="0" xfId="0" applyFont="1"/>
    <xf numFmtId="0" fontId="0" fillId="0" borderId="42" xfId="0" applyBorder="1"/>
    <xf numFmtId="0" fontId="6" fillId="0" borderId="0" xfId="0" applyFont="1" applyBorder="1"/>
    <xf numFmtId="0" fontId="4" fillId="0" borderId="23" xfId="0" applyFont="1" applyBorder="1"/>
    <xf numFmtId="0" fontId="9" fillId="0" borderId="0" xfId="0" applyFont="1" applyBorder="1"/>
    <xf numFmtId="0" fontId="0" fillId="0" borderId="23" xfId="0" applyBorder="1"/>
    <xf numFmtId="0" fontId="0" fillId="4" borderId="16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1" fillId="0" borderId="2" xfId="0" applyFont="1" applyBorder="1"/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4" fillId="0" borderId="51" xfId="0" applyFont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2" fillId="3" borderId="52" xfId="0" applyFont="1" applyFill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0" fillId="0" borderId="0" xfId="0" applyFill="1" applyBorder="1"/>
    <xf numFmtId="0" fontId="2" fillId="4" borderId="16" xfId="0" applyFont="1" applyFill="1" applyBorder="1" applyAlignment="1">
      <alignment horizontal="center"/>
    </xf>
    <xf numFmtId="0" fontId="0" fillId="4" borderId="16" xfId="0" applyFill="1" applyBorder="1"/>
    <xf numFmtId="0" fontId="2" fillId="4" borderId="28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0" fillId="4" borderId="30" xfId="0" applyFill="1" applyBorder="1"/>
    <xf numFmtId="0" fontId="0" fillId="4" borderId="35" xfId="0" applyFill="1" applyBorder="1"/>
    <xf numFmtId="0" fontId="2" fillId="3" borderId="21" xfId="0" applyFont="1" applyFill="1" applyBorder="1" applyAlignment="1">
      <alignment horizontal="center"/>
    </xf>
    <xf numFmtId="0" fontId="0" fillId="4" borderId="46" xfId="0" applyFill="1" applyBorder="1" applyAlignment="1">
      <alignment horizontal="center"/>
    </xf>
    <xf numFmtId="0" fontId="0" fillId="4" borderId="38" xfId="0" applyFill="1" applyBorder="1"/>
    <xf numFmtId="0" fontId="0" fillId="3" borderId="43" xfId="0" applyFill="1" applyBorder="1"/>
    <xf numFmtId="0" fontId="0" fillId="3" borderId="16" xfId="0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10" xfId="0" applyFont="1" applyBorder="1"/>
    <xf numFmtId="0" fontId="10" fillId="0" borderId="2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/>
    </xf>
    <xf numFmtId="0" fontId="10" fillId="0" borderId="41" xfId="0" applyFont="1" applyFill="1" applyBorder="1" applyAlignment="1">
      <alignment horizontal="center"/>
    </xf>
    <xf numFmtId="0" fontId="10" fillId="0" borderId="49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38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2" xfId="0" applyFont="1" applyBorder="1"/>
    <xf numFmtId="0" fontId="10" fillId="0" borderId="16" xfId="0" applyFont="1" applyBorder="1"/>
    <xf numFmtId="0" fontId="10" fillId="0" borderId="3" xfId="0" applyFont="1" applyBorder="1"/>
    <xf numFmtId="0" fontId="10" fillId="0" borderId="47" xfId="0" applyFont="1" applyBorder="1"/>
    <xf numFmtId="0" fontId="10" fillId="0" borderId="38" xfId="0" applyFont="1" applyBorder="1"/>
    <xf numFmtId="0" fontId="10" fillId="0" borderId="24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3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0" fillId="4" borderId="28" xfId="0" applyFill="1" applyBorder="1"/>
    <xf numFmtId="0" fontId="0" fillId="4" borderId="21" xfId="0" applyFill="1" applyBorder="1"/>
    <xf numFmtId="0" fontId="10" fillId="0" borderId="41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7" xfId="0" applyFont="1" applyBorder="1"/>
    <xf numFmtId="0" fontId="10" fillId="0" borderId="20" xfId="0" applyFont="1" applyBorder="1"/>
    <xf numFmtId="0" fontId="10" fillId="0" borderId="42" xfId="0" applyFont="1" applyFill="1" applyBorder="1" applyAlignment="1">
      <alignment horizontal="center"/>
    </xf>
    <xf numFmtId="0" fontId="10" fillId="0" borderId="43" xfId="0" applyFont="1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5" fillId="0" borderId="50" xfId="0" applyFont="1" applyFill="1" applyBorder="1" applyAlignment="1">
      <alignment horizontal="center"/>
    </xf>
    <xf numFmtId="0" fontId="5" fillId="0" borderId="2" xfId="0" applyFont="1" applyBorder="1"/>
    <xf numFmtId="0" fontId="5" fillId="0" borderId="54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1" xfId="0" applyFont="1" applyBorder="1"/>
    <xf numFmtId="0" fontId="5" fillId="0" borderId="16" xfId="0" applyFont="1" applyBorder="1"/>
    <xf numFmtId="0" fontId="5" fillId="0" borderId="20" xfId="0" applyFont="1" applyBorder="1"/>
    <xf numFmtId="0" fontId="2" fillId="2" borderId="30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5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1" fillId="0" borderId="5" xfId="0" applyFont="1" applyBorder="1"/>
    <xf numFmtId="0" fontId="5" fillId="0" borderId="17" xfId="0" applyFont="1" applyBorder="1"/>
    <xf numFmtId="0" fontId="5" fillId="0" borderId="5" xfId="0" applyFont="1" applyBorder="1"/>
    <xf numFmtId="0" fontId="2" fillId="0" borderId="24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5" fillId="0" borderId="39" xfId="0" applyFont="1" applyBorder="1"/>
    <xf numFmtId="0" fontId="2" fillId="0" borderId="35" xfId="0" applyFont="1" applyFill="1" applyBorder="1" applyAlignment="1">
      <alignment horizontal="center"/>
    </xf>
    <xf numFmtId="0" fontId="5" fillId="0" borderId="15" xfId="0" applyFont="1" applyBorder="1"/>
    <xf numFmtId="0" fontId="0" fillId="3" borderId="15" xfId="0" applyFill="1" applyBorder="1"/>
    <xf numFmtId="0" fontId="2" fillId="4" borderId="35" xfId="0" applyFont="1" applyFill="1" applyBorder="1" applyAlignment="1">
      <alignment horizontal="center"/>
    </xf>
    <xf numFmtId="0" fontId="0" fillId="3" borderId="21" xfId="0" applyFill="1" applyBorder="1"/>
    <xf numFmtId="0" fontId="5" fillId="0" borderId="3" xfId="0" applyFont="1" applyBorder="1" applyAlignment="1">
      <alignment horizontal="center"/>
    </xf>
    <xf numFmtId="0" fontId="0" fillId="2" borderId="4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5402D-DE79-4E6C-ABDA-473E2EF7BA37}">
  <sheetPr codeName="Sheet2">
    <tabColor indexed="10"/>
  </sheetPr>
  <dimension ref="A1:S90"/>
  <sheetViews>
    <sheetView tabSelected="1" topLeftCell="A22" zoomScale="115" zoomScaleNormal="115" workbookViewId="0">
      <selection activeCell="K58" sqref="K58"/>
    </sheetView>
  </sheetViews>
  <sheetFormatPr defaultColWidth="8.8984375" defaultRowHeight="12.75" outlineLevelCol="1" x14ac:dyDescent="0.15"/>
  <cols>
    <col min="1" max="1" width="2.15625" customWidth="1"/>
    <col min="2" max="2" width="4.3125" style="5" customWidth="1"/>
    <col min="3" max="3" width="4.8515625" style="1" customWidth="1"/>
    <col min="4" max="4" width="18.87890625" style="1" customWidth="1"/>
    <col min="5" max="5" width="11.32421875" style="3" customWidth="1"/>
    <col min="6" max="13" width="6.7421875" style="3" customWidth="1"/>
    <col min="14" max="14" width="8.359375" style="3" customWidth="1"/>
    <col min="15" max="15" width="8.8984375" customWidth="1"/>
    <col min="16" max="16" width="9.16796875" hidden="1" customWidth="1" outlineLevel="1"/>
    <col min="17" max="17" width="9.16796875" customWidth="1" collapsed="1"/>
  </cols>
  <sheetData>
    <row r="1" spans="1:16" ht="20.25" x14ac:dyDescent="0.25">
      <c r="A1" s="35"/>
      <c r="B1" s="132"/>
      <c r="C1" s="155"/>
      <c r="D1" s="157" t="s">
        <v>42</v>
      </c>
      <c r="E1" s="24"/>
      <c r="F1" s="24"/>
      <c r="G1" s="24"/>
      <c r="H1" s="24"/>
      <c r="I1" s="24"/>
      <c r="J1" s="24"/>
      <c r="K1" s="24"/>
      <c r="L1" s="26"/>
      <c r="P1">
        <v>1</v>
      </c>
    </row>
    <row r="2" spans="1:16" ht="13.5" thickBot="1" x14ac:dyDescent="0.2">
      <c r="A2" s="35"/>
      <c r="B2" s="156"/>
      <c r="C2" s="72"/>
      <c r="D2" s="72"/>
      <c r="P2">
        <v>2</v>
      </c>
    </row>
    <row r="3" spans="1:16" ht="13.5" thickBot="1" x14ac:dyDescent="0.2">
      <c r="A3" s="35"/>
      <c r="B3" s="83" t="s">
        <v>30</v>
      </c>
      <c r="C3" s="79"/>
      <c r="D3" s="73"/>
      <c r="E3" s="47"/>
      <c r="F3" s="48"/>
      <c r="G3" s="26"/>
      <c r="H3" s="26"/>
      <c r="I3" s="26"/>
      <c r="J3" s="26"/>
      <c r="K3" s="48"/>
      <c r="L3" s="64"/>
      <c r="P3">
        <v>3</v>
      </c>
    </row>
    <row r="4" spans="1:16" ht="13.5" thickBot="1" x14ac:dyDescent="0.2">
      <c r="A4" s="35"/>
      <c r="B4" s="42" t="s">
        <v>9</v>
      </c>
      <c r="C4" s="23" t="s">
        <v>10</v>
      </c>
      <c r="D4" s="42" t="s">
        <v>0</v>
      </c>
      <c r="E4" s="93" t="s">
        <v>11</v>
      </c>
      <c r="F4" s="95" t="s">
        <v>1</v>
      </c>
      <c r="G4" s="96" t="s">
        <v>3</v>
      </c>
      <c r="H4" s="96" t="s">
        <v>4</v>
      </c>
      <c r="I4" s="97" t="s">
        <v>5</v>
      </c>
      <c r="J4" s="96" t="s">
        <v>6</v>
      </c>
      <c r="K4" s="96" t="s">
        <v>2</v>
      </c>
      <c r="L4" s="96" t="s">
        <v>13</v>
      </c>
      <c r="P4">
        <v>4</v>
      </c>
    </row>
    <row r="5" spans="1:16" x14ac:dyDescent="0.15">
      <c r="A5" s="35"/>
      <c r="B5" s="21">
        <v>2</v>
      </c>
      <c r="C5" s="12" t="s">
        <v>14</v>
      </c>
      <c r="D5" s="74" t="s">
        <v>18</v>
      </c>
      <c r="E5" s="12" t="s">
        <v>30</v>
      </c>
      <c r="F5" s="36">
        <v>12.05</v>
      </c>
      <c r="G5" s="25">
        <v>9.6</v>
      </c>
      <c r="H5" s="25">
        <v>12.55</v>
      </c>
      <c r="I5" s="27">
        <v>10.5</v>
      </c>
      <c r="J5" s="29">
        <f>SUM(F5:I5)</f>
        <v>44.7</v>
      </c>
      <c r="K5" s="29">
        <v>1</v>
      </c>
      <c r="L5" s="192"/>
      <c r="M5" s="4"/>
      <c r="N5" s="4"/>
      <c r="P5">
        <v>5</v>
      </c>
    </row>
    <row r="6" spans="1:16" x14ac:dyDescent="0.15">
      <c r="A6" s="35"/>
      <c r="B6" s="11">
        <v>4</v>
      </c>
      <c r="C6" s="12" t="s">
        <v>15</v>
      </c>
      <c r="D6" s="7" t="s">
        <v>33</v>
      </c>
      <c r="E6" s="12" t="s">
        <v>30</v>
      </c>
      <c r="F6" s="34">
        <v>11.7</v>
      </c>
      <c r="G6" s="19">
        <v>10.75</v>
      </c>
      <c r="H6" s="19">
        <v>9.6</v>
      </c>
      <c r="I6" s="28">
        <v>11.35</v>
      </c>
      <c r="J6" s="30">
        <f>SUM(F6:I6)</f>
        <v>43.4</v>
      </c>
      <c r="K6" s="30">
        <v>2</v>
      </c>
      <c r="L6" s="181"/>
    </row>
    <row r="7" spans="1:16" x14ac:dyDescent="0.15">
      <c r="A7" s="35"/>
      <c r="B7" s="11">
        <v>1</v>
      </c>
      <c r="C7" s="12" t="s">
        <v>13</v>
      </c>
      <c r="D7" s="7" t="s">
        <v>28</v>
      </c>
      <c r="E7" s="12" t="s">
        <v>30</v>
      </c>
      <c r="F7" s="34">
        <v>11.95</v>
      </c>
      <c r="G7" s="19">
        <v>8.1999999999999993</v>
      </c>
      <c r="H7" s="19">
        <v>11.65</v>
      </c>
      <c r="I7" s="28">
        <v>11.5</v>
      </c>
      <c r="J7" s="30">
        <f>SUM(F7:I7)</f>
        <v>43.3</v>
      </c>
      <c r="K7" s="30">
        <v>3</v>
      </c>
      <c r="L7" s="191">
        <v>1</v>
      </c>
    </row>
    <row r="8" spans="1:16" ht="13.5" thickBot="1" x14ac:dyDescent="0.2">
      <c r="A8" s="32"/>
      <c r="B8" s="13">
        <v>3</v>
      </c>
      <c r="C8" s="14" t="s">
        <v>15</v>
      </c>
      <c r="D8" s="8" t="s">
        <v>68</v>
      </c>
      <c r="E8" s="14" t="s">
        <v>30</v>
      </c>
      <c r="F8" s="149">
        <v>10.8</v>
      </c>
      <c r="G8" s="149">
        <v>11</v>
      </c>
      <c r="H8" s="149">
        <v>10.199999999999999</v>
      </c>
      <c r="I8" s="151">
        <v>10.9</v>
      </c>
      <c r="J8" s="152">
        <f>SUM(F8:I8)</f>
        <v>42.9</v>
      </c>
      <c r="K8" s="152">
        <v>4</v>
      </c>
      <c r="L8" s="172"/>
    </row>
    <row r="9" spans="1:16" x14ac:dyDescent="0.15">
      <c r="A9" s="35"/>
    </row>
    <row r="10" spans="1:16" ht="13.5" thickBot="1" x14ac:dyDescent="0.2">
      <c r="A10" s="35"/>
      <c r="B10" s="156"/>
      <c r="C10" s="72"/>
      <c r="D10" s="72"/>
    </row>
    <row r="11" spans="1:16" ht="13.5" thickBot="1" x14ac:dyDescent="0.2">
      <c r="A11" s="32"/>
      <c r="B11" s="83" t="s">
        <v>49</v>
      </c>
      <c r="C11" s="72"/>
      <c r="D11" s="16"/>
      <c r="E11" s="81"/>
      <c r="F11" s="64"/>
      <c r="G11" s="64"/>
      <c r="H11" s="64"/>
      <c r="I11" s="64"/>
      <c r="J11" s="64"/>
      <c r="K11" s="64"/>
      <c r="L11" s="48"/>
    </row>
    <row r="12" spans="1:16" ht="13.5" thickBot="1" x14ac:dyDescent="0.2">
      <c r="A12" s="35"/>
      <c r="B12" s="42" t="s">
        <v>9</v>
      </c>
      <c r="C12" s="23" t="s">
        <v>10</v>
      </c>
      <c r="D12" s="42" t="s">
        <v>0</v>
      </c>
      <c r="E12" s="93" t="s">
        <v>11</v>
      </c>
      <c r="F12" s="95" t="s">
        <v>1</v>
      </c>
      <c r="G12" s="96" t="s">
        <v>3</v>
      </c>
      <c r="H12" s="96" t="s">
        <v>4</v>
      </c>
      <c r="I12" s="97" t="s">
        <v>5</v>
      </c>
      <c r="J12" s="96" t="s">
        <v>6</v>
      </c>
      <c r="K12" s="96" t="s">
        <v>2</v>
      </c>
      <c r="L12" s="33" t="s">
        <v>13</v>
      </c>
    </row>
    <row r="13" spans="1:16" x14ac:dyDescent="0.15">
      <c r="A13" s="32"/>
      <c r="B13" s="11">
        <v>23</v>
      </c>
      <c r="C13" s="12" t="s">
        <v>20</v>
      </c>
      <c r="D13" s="7" t="s">
        <v>75</v>
      </c>
      <c r="E13" s="12" t="s">
        <v>49</v>
      </c>
      <c r="F13" s="84">
        <v>10.95</v>
      </c>
      <c r="G13" s="84">
        <v>9.6999999999999993</v>
      </c>
      <c r="H13" s="84">
        <v>11.65</v>
      </c>
      <c r="I13" s="87">
        <v>11.1</v>
      </c>
      <c r="J13" s="91">
        <f t="shared" ref="J13:J21" si="0">SUM(F13:I13)</f>
        <v>43.4</v>
      </c>
      <c r="K13" s="91">
        <v>1</v>
      </c>
      <c r="L13" s="159"/>
    </row>
    <row r="14" spans="1:16" x14ac:dyDescent="0.15">
      <c r="A14" s="32"/>
      <c r="B14" s="31">
        <v>14</v>
      </c>
      <c r="C14" s="12" t="s">
        <v>8</v>
      </c>
      <c r="D14" s="2" t="s">
        <v>72</v>
      </c>
      <c r="E14" s="12" t="s">
        <v>49</v>
      </c>
      <c r="F14" s="65">
        <v>10.8</v>
      </c>
      <c r="G14" s="59">
        <v>10.8</v>
      </c>
      <c r="H14" s="59">
        <v>9.9499999999999993</v>
      </c>
      <c r="I14" s="41">
        <v>11.2</v>
      </c>
      <c r="J14" s="63">
        <f t="shared" si="0"/>
        <v>42.75</v>
      </c>
      <c r="K14" s="92">
        <v>2</v>
      </c>
      <c r="L14" s="159"/>
    </row>
    <row r="15" spans="1:16" x14ac:dyDescent="0.15">
      <c r="A15" s="35"/>
      <c r="B15" s="11">
        <v>12</v>
      </c>
      <c r="C15" s="52" t="s">
        <v>15</v>
      </c>
      <c r="D15" s="7" t="s">
        <v>70</v>
      </c>
      <c r="E15" s="12" t="s">
        <v>49</v>
      </c>
      <c r="F15" s="39">
        <v>10.55</v>
      </c>
      <c r="G15" s="62">
        <v>10.4</v>
      </c>
      <c r="H15" s="62">
        <v>10.7</v>
      </c>
      <c r="I15" s="71">
        <v>10.55</v>
      </c>
      <c r="J15" s="60">
        <f t="shared" si="0"/>
        <v>42.2</v>
      </c>
      <c r="K15" s="92">
        <v>3</v>
      </c>
      <c r="L15" s="159"/>
    </row>
    <row r="16" spans="1:16" x14ac:dyDescent="0.15">
      <c r="A16" s="32"/>
      <c r="B16" s="11">
        <v>24</v>
      </c>
      <c r="C16" s="53" t="s">
        <v>76</v>
      </c>
      <c r="D16" s="7" t="s">
        <v>77</v>
      </c>
      <c r="E16" s="12" t="s">
        <v>49</v>
      </c>
      <c r="F16" s="84">
        <v>10.85</v>
      </c>
      <c r="G16" s="100">
        <v>9.65</v>
      </c>
      <c r="H16" s="100">
        <v>10.25</v>
      </c>
      <c r="I16" s="86">
        <v>11.25</v>
      </c>
      <c r="J16" s="91">
        <f t="shared" si="0"/>
        <v>42</v>
      </c>
      <c r="K16" s="92">
        <v>4</v>
      </c>
      <c r="L16" s="159"/>
    </row>
    <row r="17" spans="1:12" x14ac:dyDescent="0.15">
      <c r="A17" s="32"/>
      <c r="B17" s="31">
        <v>21</v>
      </c>
      <c r="C17" s="12" t="s">
        <v>20</v>
      </c>
      <c r="D17" s="22" t="s">
        <v>73</v>
      </c>
      <c r="E17" s="12" t="s">
        <v>49</v>
      </c>
      <c r="F17" s="38">
        <v>10.9</v>
      </c>
      <c r="G17" s="38">
        <v>9.8000000000000007</v>
      </c>
      <c r="H17" s="59">
        <v>10.95</v>
      </c>
      <c r="I17" s="41">
        <v>10.3</v>
      </c>
      <c r="J17" s="60">
        <f t="shared" si="0"/>
        <v>41.95</v>
      </c>
      <c r="K17" s="91">
        <v>5</v>
      </c>
      <c r="L17" s="159"/>
    </row>
    <row r="18" spans="1:12" x14ac:dyDescent="0.15">
      <c r="A18" s="32"/>
      <c r="B18" s="51">
        <v>13</v>
      </c>
      <c r="C18" s="53" t="s">
        <v>8</v>
      </c>
      <c r="D18" s="7" t="s">
        <v>71</v>
      </c>
      <c r="E18" s="12" t="s">
        <v>49</v>
      </c>
      <c r="F18" s="84">
        <v>10.75</v>
      </c>
      <c r="G18" s="38">
        <v>10.199999999999999</v>
      </c>
      <c r="H18" s="38">
        <v>10.3</v>
      </c>
      <c r="I18" s="40">
        <v>10.6</v>
      </c>
      <c r="J18" s="60">
        <f t="shared" si="0"/>
        <v>41.85</v>
      </c>
      <c r="K18" s="91">
        <v>6</v>
      </c>
      <c r="L18" s="159"/>
    </row>
    <row r="19" spans="1:12" x14ac:dyDescent="0.15">
      <c r="A19" s="32"/>
      <c r="B19" s="31">
        <v>22</v>
      </c>
      <c r="C19" s="12" t="s">
        <v>20</v>
      </c>
      <c r="D19" s="7" t="s">
        <v>74</v>
      </c>
      <c r="E19" s="18" t="s">
        <v>49</v>
      </c>
      <c r="F19" s="106">
        <v>11.05</v>
      </c>
      <c r="G19" s="107">
        <v>9.65</v>
      </c>
      <c r="H19" s="107">
        <v>9.9</v>
      </c>
      <c r="I19" s="88">
        <v>11.1</v>
      </c>
      <c r="J19" s="92">
        <f t="shared" si="0"/>
        <v>41.7</v>
      </c>
      <c r="K19" s="92"/>
      <c r="L19" s="166"/>
    </row>
    <row r="20" spans="1:12" x14ac:dyDescent="0.15">
      <c r="A20" s="32"/>
      <c r="B20" s="51">
        <v>11</v>
      </c>
      <c r="C20" s="18" t="s">
        <v>15</v>
      </c>
      <c r="D20" s="7" t="s">
        <v>69</v>
      </c>
      <c r="E20" s="12" t="s">
        <v>49</v>
      </c>
      <c r="F20" s="38">
        <v>10.75</v>
      </c>
      <c r="G20" s="38">
        <v>9.1999999999999993</v>
      </c>
      <c r="H20" s="59">
        <v>11.4</v>
      </c>
      <c r="I20" s="57">
        <v>10.220000000000001</v>
      </c>
      <c r="J20" s="63">
        <f t="shared" si="0"/>
        <v>41.57</v>
      </c>
      <c r="K20" s="92"/>
      <c r="L20" s="166"/>
    </row>
    <row r="21" spans="1:12" ht="13.5" thickBot="1" x14ac:dyDescent="0.2">
      <c r="A21" s="32"/>
      <c r="B21" s="13">
        <v>25</v>
      </c>
      <c r="C21" s="14" t="s">
        <v>20</v>
      </c>
      <c r="D21" s="8" t="s">
        <v>78</v>
      </c>
      <c r="E21" s="14" t="s">
        <v>49</v>
      </c>
      <c r="F21" s="105">
        <v>10.7</v>
      </c>
      <c r="G21" s="108">
        <v>9.4499999999999993</v>
      </c>
      <c r="H21" s="108">
        <v>11.05</v>
      </c>
      <c r="I21" s="114">
        <v>8.3000000000000007</v>
      </c>
      <c r="J21" s="89">
        <f t="shared" si="0"/>
        <v>39.5</v>
      </c>
      <c r="K21" s="89"/>
      <c r="L21" s="167"/>
    </row>
    <row r="22" spans="1:12" x14ac:dyDescent="0.15">
      <c r="A22" s="35"/>
    </row>
    <row r="23" spans="1:12" ht="13.5" thickBot="1" x14ac:dyDescent="0.2">
      <c r="A23" s="35"/>
      <c r="B23" s="156"/>
      <c r="C23" s="72"/>
    </row>
    <row r="24" spans="1:12" ht="13.5" thickBot="1" x14ac:dyDescent="0.2">
      <c r="A24" s="35"/>
      <c r="B24" s="83" t="s">
        <v>48</v>
      </c>
      <c r="C24" s="72"/>
      <c r="D24" s="16"/>
      <c r="E24" s="81"/>
      <c r="F24" s="64"/>
      <c r="G24" s="64"/>
      <c r="H24" s="64"/>
      <c r="I24" s="64"/>
      <c r="J24" s="64"/>
      <c r="K24" s="64"/>
      <c r="L24" s="48"/>
    </row>
    <row r="25" spans="1:12" ht="13.5" thickBot="1" x14ac:dyDescent="0.2">
      <c r="A25" s="35"/>
      <c r="B25" s="42" t="s">
        <v>9</v>
      </c>
      <c r="C25" s="23" t="s">
        <v>10</v>
      </c>
      <c r="D25" s="42" t="s">
        <v>0</v>
      </c>
      <c r="E25" s="93" t="s">
        <v>11</v>
      </c>
      <c r="F25" s="95" t="s">
        <v>1</v>
      </c>
      <c r="G25" s="96" t="s">
        <v>3</v>
      </c>
      <c r="H25" s="96" t="s">
        <v>4</v>
      </c>
      <c r="I25" s="97" t="s">
        <v>5</v>
      </c>
      <c r="J25" s="96" t="s">
        <v>6</v>
      </c>
      <c r="K25" s="96" t="s">
        <v>2</v>
      </c>
      <c r="L25" s="33" t="s">
        <v>13</v>
      </c>
    </row>
    <row r="26" spans="1:12" x14ac:dyDescent="0.15">
      <c r="A26" s="35"/>
      <c r="B26" s="11">
        <v>17</v>
      </c>
      <c r="C26" s="12" t="s">
        <v>8</v>
      </c>
      <c r="D26" s="22" t="s">
        <v>36</v>
      </c>
      <c r="E26" s="12" t="s">
        <v>48</v>
      </c>
      <c r="F26" s="82">
        <v>10.6</v>
      </c>
      <c r="G26" s="82">
        <v>10.8</v>
      </c>
      <c r="H26" s="82">
        <v>11.5</v>
      </c>
      <c r="I26" s="85">
        <v>11</v>
      </c>
      <c r="J26" s="85">
        <f t="shared" ref="J26:J34" si="1">SUM(F26:I26)</f>
        <v>43.9</v>
      </c>
      <c r="K26" s="91">
        <v>1</v>
      </c>
      <c r="L26" s="159"/>
    </row>
    <row r="27" spans="1:12" x14ac:dyDescent="0.15">
      <c r="A27" s="32"/>
      <c r="B27" s="11">
        <v>19</v>
      </c>
      <c r="C27" s="12" t="s">
        <v>31</v>
      </c>
      <c r="D27" s="7" t="s">
        <v>40</v>
      </c>
      <c r="E27" s="12" t="s">
        <v>48</v>
      </c>
      <c r="F27" s="106">
        <v>11.3</v>
      </c>
      <c r="G27" s="106">
        <v>10.5</v>
      </c>
      <c r="H27" s="106">
        <v>10.55</v>
      </c>
      <c r="I27" s="86">
        <v>11.05</v>
      </c>
      <c r="J27" s="92">
        <f t="shared" si="1"/>
        <v>43.400000000000006</v>
      </c>
      <c r="K27" s="92">
        <v>2</v>
      </c>
      <c r="L27" s="166"/>
    </row>
    <row r="28" spans="1:12" x14ac:dyDescent="0.15">
      <c r="A28" s="32"/>
      <c r="B28" s="21">
        <v>28</v>
      </c>
      <c r="C28" s="18" t="s">
        <v>20</v>
      </c>
      <c r="D28" s="22" t="s">
        <v>38</v>
      </c>
      <c r="E28" s="12" t="s">
        <v>48</v>
      </c>
      <c r="F28" s="19">
        <v>11.25</v>
      </c>
      <c r="G28" s="19">
        <v>10.050000000000001</v>
      </c>
      <c r="H28" s="19">
        <v>10.95</v>
      </c>
      <c r="I28" s="50">
        <v>11.1</v>
      </c>
      <c r="J28" s="193">
        <f t="shared" si="1"/>
        <v>43.35</v>
      </c>
      <c r="K28" s="30">
        <v>3</v>
      </c>
      <c r="L28" s="194"/>
    </row>
    <row r="29" spans="1:12" x14ac:dyDescent="0.15">
      <c r="A29" s="32"/>
      <c r="B29" s="11">
        <v>26</v>
      </c>
      <c r="C29" s="12" t="s">
        <v>20</v>
      </c>
      <c r="D29" s="22" t="s">
        <v>37</v>
      </c>
      <c r="E29" s="18" t="s">
        <v>48</v>
      </c>
      <c r="F29" s="84">
        <v>10.7</v>
      </c>
      <c r="G29" s="84">
        <v>10.6</v>
      </c>
      <c r="H29" s="84">
        <v>11.1</v>
      </c>
      <c r="I29" s="85">
        <v>10.9</v>
      </c>
      <c r="J29" s="92">
        <f t="shared" si="1"/>
        <v>43.3</v>
      </c>
      <c r="K29" s="91">
        <v>4</v>
      </c>
      <c r="L29" s="166"/>
    </row>
    <row r="30" spans="1:12" x14ac:dyDescent="0.15">
      <c r="A30" s="32"/>
      <c r="B30" s="11">
        <v>29</v>
      </c>
      <c r="C30" s="12" t="s">
        <v>20</v>
      </c>
      <c r="D30" s="7" t="s">
        <v>39</v>
      </c>
      <c r="E30" s="68" t="s">
        <v>48</v>
      </c>
      <c r="F30" s="84">
        <v>10.8</v>
      </c>
      <c r="G30" s="84">
        <v>9.35</v>
      </c>
      <c r="H30" s="84">
        <v>11.5</v>
      </c>
      <c r="I30" s="85">
        <v>10.199999999999999</v>
      </c>
      <c r="J30" s="92">
        <f t="shared" si="1"/>
        <v>41.849999999999994</v>
      </c>
      <c r="K30" s="91">
        <v>5</v>
      </c>
      <c r="L30" s="159"/>
    </row>
    <row r="31" spans="1:12" x14ac:dyDescent="0.15">
      <c r="A31" s="32"/>
      <c r="B31" s="31">
        <v>18</v>
      </c>
      <c r="C31" s="12" t="s">
        <v>8</v>
      </c>
      <c r="D31" s="7" t="s">
        <v>35</v>
      </c>
      <c r="E31" s="12" t="s">
        <v>48</v>
      </c>
      <c r="F31" s="84">
        <v>10.7</v>
      </c>
      <c r="G31" s="84">
        <v>10.3</v>
      </c>
      <c r="H31" s="84">
        <v>9.3000000000000007</v>
      </c>
      <c r="I31" s="87">
        <v>11</v>
      </c>
      <c r="J31" s="86">
        <f t="shared" si="1"/>
        <v>41.3</v>
      </c>
      <c r="K31" s="91">
        <v>6</v>
      </c>
      <c r="L31" s="166"/>
    </row>
    <row r="32" spans="1:12" x14ac:dyDescent="0.15">
      <c r="A32" s="32"/>
      <c r="B32" s="51">
        <v>15</v>
      </c>
      <c r="C32" s="18" t="s">
        <v>8</v>
      </c>
      <c r="D32" s="7" t="s">
        <v>79</v>
      </c>
      <c r="E32" s="18" t="s">
        <v>48</v>
      </c>
      <c r="F32" s="84">
        <v>10.7</v>
      </c>
      <c r="G32" s="100">
        <v>9.9499999999999993</v>
      </c>
      <c r="H32" s="100">
        <v>9.85</v>
      </c>
      <c r="I32" s="85">
        <v>10.7</v>
      </c>
      <c r="J32" s="91">
        <f t="shared" si="1"/>
        <v>41.2</v>
      </c>
      <c r="K32" s="91"/>
      <c r="L32" s="159"/>
    </row>
    <row r="33" spans="1:12" x14ac:dyDescent="0.15">
      <c r="A33" s="32"/>
      <c r="B33" s="31">
        <v>16</v>
      </c>
      <c r="C33" s="18" t="s">
        <v>8</v>
      </c>
      <c r="D33" s="22" t="s">
        <v>80</v>
      </c>
      <c r="E33" s="53" t="s">
        <v>48</v>
      </c>
      <c r="F33" s="59">
        <v>10.8</v>
      </c>
      <c r="G33" s="59">
        <v>10.1</v>
      </c>
      <c r="H33" s="59">
        <v>9.5500000000000007</v>
      </c>
      <c r="I33" s="57">
        <v>10.7</v>
      </c>
      <c r="J33" s="60">
        <f t="shared" si="1"/>
        <v>41.15</v>
      </c>
      <c r="K33" s="41"/>
      <c r="L33" s="195"/>
    </row>
    <row r="34" spans="1:12" ht="13.5" thickBot="1" x14ac:dyDescent="0.2">
      <c r="A34" s="32"/>
      <c r="B34" s="13">
        <v>27</v>
      </c>
      <c r="C34" s="14" t="s">
        <v>20</v>
      </c>
      <c r="D34" s="8" t="s">
        <v>81</v>
      </c>
      <c r="E34" s="145" t="s">
        <v>48</v>
      </c>
      <c r="F34" s="105">
        <v>10.8</v>
      </c>
      <c r="G34" s="105">
        <v>9.6</v>
      </c>
      <c r="H34" s="108">
        <v>9.3000000000000007</v>
      </c>
      <c r="I34" s="147">
        <v>11.05</v>
      </c>
      <c r="J34" s="89">
        <f t="shared" si="1"/>
        <v>40.75</v>
      </c>
      <c r="K34" s="89"/>
      <c r="L34" s="167"/>
    </row>
    <row r="35" spans="1:12" x14ac:dyDescent="0.15">
      <c r="A35" s="35"/>
    </row>
    <row r="36" spans="1:12" ht="13.5" thickBot="1" x14ac:dyDescent="0.2">
      <c r="A36" s="35"/>
      <c r="B36" s="156"/>
    </row>
    <row r="37" spans="1:12" ht="13.5" thickBot="1" x14ac:dyDescent="0.2">
      <c r="A37" s="32"/>
      <c r="B37" s="143" t="s">
        <v>51</v>
      </c>
      <c r="C37" s="117"/>
      <c r="D37" s="16"/>
      <c r="E37" s="81"/>
      <c r="F37" s="64"/>
      <c r="G37" s="64"/>
      <c r="H37" s="64"/>
      <c r="I37" s="64"/>
      <c r="J37" s="64"/>
      <c r="K37" s="64"/>
      <c r="L37" s="48"/>
    </row>
    <row r="38" spans="1:12" ht="13.5" thickBot="1" x14ac:dyDescent="0.2">
      <c r="A38" s="32"/>
      <c r="B38" s="16" t="s">
        <v>9</v>
      </c>
      <c r="C38" s="23" t="s">
        <v>10</v>
      </c>
      <c r="D38" s="42" t="s">
        <v>0</v>
      </c>
      <c r="E38" s="93" t="s">
        <v>11</v>
      </c>
      <c r="F38" s="95" t="s">
        <v>1</v>
      </c>
      <c r="G38" s="96" t="s">
        <v>3</v>
      </c>
      <c r="H38" s="96" t="s">
        <v>4</v>
      </c>
      <c r="I38" s="96" t="s">
        <v>5</v>
      </c>
      <c r="J38" s="99" t="s">
        <v>6</v>
      </c>
      <c r="K38" s="96" t="s">
        <v>2</v>
      </c>
      <c r="L38" s="33" t="s">
        <v>13</v>
      </c>
    </row>
    <row r="39" spans="1:12" x14ac:dyDescent="0.15">
      <c r="A39" s="32"/>
      <c r="B39" s="66">
        <v>32</v>
      </c>
      <c r="C39" s="49" t="s">
        <v>13</v>
      </c>
      <c r="D39" s="22" t="s">
        <v>21</v>
      </c>
      <c r="E39" s="12" t="s">
        <v>50</v>
      </c>
      <c r="F39" s="82">
        <v>11.2</v>
      </c>
      <c r="G39" s="82">
        <v>10.5</v>
      </c>
      <c r="H39" s="82">
        <v>11.85</v>
      </c>
      <c r="I39" s="101">
        <v>11.7</v>
      </c>
      <c r="J39" s="90">
        <f t="shared" ref="J39:J44" si="2">SUM(F39:I39)</f>
        <v>45.25</v>
      </c>
      <c r="K39" s="90">
        <v>1</v>
      </c>
      <c r="L39" s="130">
        <v>1</v>
      </c>
    </row>
    <row r="40" spans="1:12" x14ac:dyDescent="0.15">
      <c r="A40" s="32"/>
      <c r="B40" s="31">
        <v>34</v>
      </c>
      <c r="C40" s="53" t="s">
        <v>13</v>
      </c>
      <c r="D40" s="7" t="s">
        <v>23</v>
      </c>
      <c r="E40" s="53" t="s">
        <v>50</v>
      </c>
      <c r="F40" s="84">
        <v>10.9</v>
      </c>
      <c r="G40" s="84">
        <v>10.4</v>
      </c>
      <c r="H40" s="100">
        <v>9.8000000000000007</v>
      </c>
      <c r="I40" s="87">
        <v>11.45</v>
      </c>
      <c r="J40" s="92">
        <f t="shared" si="2"/>
        <v>42.55</v>
      </c>
      <c r="K40" s="92">
        <v>2</v>
      </c>
      <c r="L40" s="131">
        <v>5</v>
      </c>
    </row>
    <row r="41" spans="1:12" x14ac:dyDescent="0.15">
      <c r="A41" s="32"/>
      <c r="B41" s="31">
        <v>9</v>
      </c>
      <c r="C41" s="12" t="s">
        <v>12</v>
      </c>
      <c r="D41" s="22" t="s">
        <v>22</v>
      </c>
      <c r="E41" s="102" t="s">
        <v>50</v>
      </c>
      <c r="F41" s="84">
        <v>11.1</v>
      </c>
      <c r="G41" s="84">
        <v>10.15</v>
      </c>
      <c r="H41" s="100">
        <v>10.15</v>
      </c>
      <c r="I41" s="88">
        <v>10.4</v>
      </c>
      <c r="J41" s="92">
        <f t="shared" si="2"/>
        <v>41.8</v>
      </c>
      <c r="K41" s="91">
        <v>3</v>
      </c>
      <c r="L41" s="166"/>
    </row>
    <row r="42" spans="1:12" x14ac:dyDescent="0.15">
      <c r="A42" s="32"/>
      <c r="B42" s="66">
        <v>33</v>
      </c>
      <c r="C42" s="49" t="s">
        <v>13</v>
      </c>
      <c r="D42" s="22" t="s">
        <v>19</v>
      </c>
      <c r="E42" s="53" t="s">
        <v>50</v>
      </c>
      <c r="F42" s="84">
        <v>10.8</v>
      </c>
      <c r="G42" s="84">
        <v>10.3</v>
      </c>
      <c r="H42" s="100">
        <v>10.1</v>
      </c>
      <c r="I42" s="87">
        <v>10.4</v>
      </c>
      <c r="J42" s="92">
        <f t="shared" si="2"/>
        <v>41.6</v>
      </c>
      <c r="K42" s="91">
        <v>4</v>
      </c>
      <c r="L42" s="131"/>
    </row>
    <row r="43" spans="1:12" x14ac:dyDescent="0.15">
      <c r="A43" s="32"/>
      <c r="B43" s="31">
        <v>7</v>
      </c>
      <c r="C43" s="53" t="s">
        <v>13</v>
      </c>
      <c r="D43" s="7" t="s">
        <v>29</v>
      </c>
      <c r="E43" s="61" t="s">
        <v>50</v>
      </c>
      <c r="F43" s="84">
        <v>10.65</v>
      </c>
      <c r="G43" s="84">
        <v>10.1</v>
      </c>
      <c r="H43" s="100">
        <v>10.55</v>
      </c>
      <c r="I43" s="88">
        <v>9.35</v>
      </c>
      <c r="J43" s="92">
        <f t="shared" si="2"/>
        <v>40.65</v>
      </c>
      <c r="K43" s="91">
        <v>5</v>
      </c>
      <c r="L43" s="131"/>
    </row>
    <row r="44" spans="1:12" ht="13.5" thickBot="1" x14ac:dyDescent="0.2">
      <c r="A44" s="32"/>
      <c r="B44" s="13">
        <v>8</v>
      </c>
      <c r="C44" s="14" t="s">
        <v>14</v>
      </c>
      <c r="D44" s="8" t="s">
        <v>82</v>
      </c>
      <c r="E44" s="145" t="s">
        <v>50</v>
      </c>
      <c r="F44" s="105">
        <v>10.85</v>
      </c>
      <c r="G44" s="105">
        <v>8.5</v>
      </c>
      <c r="H44" s="108">
        <v>8.1999999999999993</v>
      </c>
      <c r="I44" s="147">
        <v>9.3000000000000007</v>
      </c>
      <c r="J44" s="89">
        <f t="shared" si="2"/>
        <v>36.85</v>
      </c>
      <c r="K44" s="89">
        <v>6</v>
      </c>
      <c r="L44" s="167"/>
    </row>
    <row r="45" spans="1:12" x14ac:dyDescent="0.15">
      <c r="A45" s="35"/>
    </row>
    <row r="46" spans="1:12" ht="13.5" thickBot="1" x14ac:dyDescent="0.2">
      <c r="A46" s="35"/>
      <c r="B46" s="156"/>
    </row>
    <row r="47" spans="1:12" ht="13.5" thickBot="1" x14ac:dyDescent="0.2">
      <c r="A47" s="32"/>
      <c r="B47" s="143" t="s">
        <v>52</v>
      </c>
      <c r="C47" s="117"/>
      <c r="D47" s="16"/>
      <c r="E47" s="81"/>
      <c r="F47" s="64"/>
      <c r="G47" s="64"/>
      <c r="H47" s="64"/>
      <c r="I47" s="64"/>
      <c r="J47" s="64"/>
      <c r="K47" s="64"/>
      <c r="L47" s="48"/>
    </row>
    <row r="48" spans="1:12" ht="13.5" thickBot="1" x14ac:dyDescent="0.2">
      <c r="A48" s="32"/>
      <c r="B48" s="16" t="s">
        <v>9</v>
      </c>
      <c r="C48" s="23" t="s">
        <v>10</v>
      </c>
      <c r="D48" s="42" t="s">
        <v>0</v>
      </c>
      <c r="E48" s="93" t="s">
        <v>11</v>
      </c>
      <c r="F48" s="95" t="s">
        <v>1</v>
      </c>
      <c r="G48" s="96" t="s">
        <v>3</v>
      </c>
      <c r="H48" s="96" t="s">
        <v>4</v>
      </c>
      <c r="I48" s="96" t="s">
        <v>5</v>
      </c>
      <c r="J48" s="99" t="s">
        <v>6</v>
      </c>
      <c r="K48" s="96" t="s">
        <v>2</v>
      </c>
      <c r="L48" s="33" t="s">
        <v>13</v>
      </c>
    </row>
    <row r="49" spans="1:19" x14ac:dyDescent="0.15">
      <c r="A49" s="32"/>
      <c r="B49" s="103">
        <v>10</v>
      </c>
      <c r="C49" s="18" t="s">
        <v>13</v>
      </c>
      <c r="D49" s="22" t="s">
        <v>16</v>
      </c>
      <c r="E49" s="12" t="s">
        <v>53</v>
      </c>
      <c r="F49" s="82">
        <v>11.4</v>
      </c>
      <c r="G49" s="82">
        <v>11.25</v>
      </c>
      <c r="H49" s="82">
        <v>11.2</v>
      </c>
      <c r="I49" s="101">
        <v>10.3</v>
      </c>
      <c r="J49" s="90">
        <f t="shared" ref="J49:J55" si="3">SUM(F49:I49)</f>
        <v>44.149999999999991</v>
      </c>
      <c r="K49" s="90">
        <v>1</v>
      </c>
      <c r="L49" s="130">
        <v>2</v>
      </c>
    </row>
    <row r="50" spans="1:19" x14ac:dyDescent="0.15">
      <c r="A50" s="32"/>
      <c r="B50" s="11">
        <v>35</v>
      </c>
      <c r="C50" s="12" t="s">
        <v>13</v>
      </c>
      <c r="D50" s="7" t="s">
        <v>83</v>
      </c>
      <c r="E50" s="53" t="s">
        <v>53</v>
      </c>
      <c r="F50" s="84">
        <v>10.8</v>
      </c>
      <c r="G50" s="84">
        <v>10.8</v>
      </c>
      <c r="H50" s="100">
        <v>10.3</v>
      </c>
      <c r="I50" s="87">
        <v>10.9</v>
      </c>
      <c r="J50" s="92">
        <f t="shared" si="3"/>
        <v>42.800000000000004</v>
      </c>
      <c r="K50" s="92">
        <v>2</v>
      </c>
      <c r="L50" s="131">
        <v>4</v>
      </c>
    </row>
    <row r="51" spans="1:19" x14ac:dyDescent="0.15">
      <c r="A51" s="32"/>
      <c r="B51" s="103">
        <v>30</v>
      </c>
      <c r="C51" s="18" t="s">
        <v>13</v>
      </c>
      <c r="D51" s="22" t="s">
        <v>85</v>
      </c>
      <c r="E51" s="102" t="s">
        <v>53</v>
      </c>
      <c r="F51" s="84">
        <v>10.85</v>
      </c>
      <c r="G51" s="84">
        <v>8.85</v>
      </c>
      <c r="H51" s="100">
        <v>11.15</v>
      </c>
      <c r="I51" s="88">
        <v>11.3</v>
      </c>
      <c r="J51" s="92">
        <f t="shared" si="3"/>
        <v>42.150000000000006</v>
      </c>
      <c r="K51" s="91">
        <v>3</v>
      </c>
      <c r="L51" s="131">
        <v>6</v>
      </c>
    </row>
    <row r="52" spans="1:19" x14ac:dyDescent="0.15">
      <c r="A52" s="32"/>
      <c r="B52" s="31">
        <v>37</v>
      </c>
      <c r="C52" s="12" t="s">
        <v>8</v>
      </c>
      <c r="D52" s="22" t="s">
        <v>17</v>
      </c>
      <c r="E52" s="53" t="s">
        <v>53</v>
      </c>
      <c r="F52" s="84">
        <v>11.05</v>
      </c>
      <c r="G52" s="84">
        <v>10</v>
      </c>
      <c r="H52" s="100">
        <v>10.6</v>
      </c>
      <c r="I52" s="87">
        <v>10.1</v>
      </c>
      <c r="J52" s="92">
        <f t="shared" si="3"/>
        <v>41.75</v>
      </c>
      <c r="K52" s="91">
        <v>4</v>
      </c>
      <c r="L52" s="166"/>
    </row>
    <row r="53" spans="1:19" x14ac:dyDescent="0.15">
      <c r="A53" s="32"/>
      <c r="B53" s="66">
        <v>5</v>
      </c>
      <c r="C53" s="12" t="s">
        <v>13</v>
      </c>
      <c r="D53" s="22" t="s">
        <v>24</v>
      </c>
      <c r="E53" s="61" t="s">
        <v>53</v>
      </c>
      <c r="F53" s="84">
        <v>10.7</v>
      </c>
      <c r="G53" s="84">
        <v>10.25</v>
      </c>
      <c r="H53" s="100">
        <v>10.85</v>
      </c>
      <c r="I53" s="88">
        <v>9.3000000000000007</v>
      </c>
      <c r="J53" s="92">
        <f t="shared" si="3"/>
        <v>41.099999999999994</v>
      </c>
      <c r="K53" s="91">
        <v>5</v>
      </c>
      <c r="L53" s="131"/>
      <c r="S53" s="35"/>
    </row>
    <row r="54" spans="1:19" x14ac:dyDescent="0.15">
      <c r="A54" s="32"/>
      <c r="B54" s="11">
        <v>38</v>
      </c>
      <c r="C54" s="173" t="s">
        <v>8</v>
      </c>
      <c r="D54" s="168" t="s">
        <v>84</v>
      </c>
      <c r="E54" s="53" t="s">
        <v>53</v>
      </c>
      <c r="F54" s="38">
        <v>10.75</v>
      </c>
      <c r="G54" s="38">
        <v>8.9</v>
      </c>
      <c r="H54" s="59">
        <v>10.45</v>
      </c>
      <c r="I54" s="71">
        <v>9.4</v>
      </c>
      <c r="J54" s="63">
        <f t="shared" si="3"/>
        <v>39.5</v>
      </c>
      <c r="K54" s="63">
        <v>6</v>
      </c>
      <c r="L54" s="181"/>
      <c r="S54" s="35"/>
    </row>
    <row r="55" spans="1:19" ht="13.5" thickBot="1" x14ac:dyDescent="0.2">
      <c r="A55" s="32"/>
      <c r="B55" s="13">
        <v>36</v>
      </c>
      <c r="C55" s="14" t="s">
        <v>13</v>
      </c>
      <c r="D55" s="8" t="s">
        <v>25</v>
      </c>
      <c r="E55" s="145" t="s">
        <v>53</v>
      </c>
      <c r="F55" s="105" t="s">
        <v>162</v>
      </c>
      <c r="G55" s="105" t="s">
        <v>162</v>
      </c>
      <c r="H55" s="108" t="s">
        <v>162</v>
      </c>
      <c r="I55" s="114">
        <v>11.25</v>
      </c>
      <c r="J55" s="89">
        <f t="shared" si="3"/>
        <v>11.25</v>
      </c>
      <c r="K55" s="89"/>
      <c r="L55" s="146"/>
      <c r="S55" s="35"/>
    </row>
    <row r="56" spans="1:19" x14ac:dyDescent="0.15">
      <c r="A56" s="35"/>
      <c r="E56" s="174"/>
      <c r="F56" s="175"/>
      <c r="G56" s="175"/>
      <c r="H56" s="175"/>
      <c r="I56" s="175"/>
      <c r="J56" s="175"/>
      <c r="K56" s="175"/>
      <c r="L56" s="176"/>
    </row>
    <row r="57" spans="1:19" x14ac:dyDescent="0.15">
      <c r="A57" s="35"/>
      <c r="B57" s="132"/>
      <c r="C57" s="17"/>
      <c r="D57" s="2"/>
      <c r="E57" s="26"/>
      <c r="F57" s="26"/>
      <c r="G57" s="26"/>
      <c r="H57" s="26"/>
      <c r="I57" s="26"/>
      <c r="J57" s="26"/>
      <c r="K57" s="26"/>
      <c r="L57" s="39"/>
    </row>
    <row r="58" spans="1:19" ht="13.5" thickBot="1" x14ac:dyDescent="0.2">
      <c r="A58" s="35"/>
      <c r="B58" s="156"/>
    </row>
    <row r="59" spans="1:19" ht="13.5" thickBot="1" x14ac:dyDescent="0.2">
      <c r="A59" s="32"/>
      <c r="B59" s="143" t="s">
        <v>55</v>
      </c>
      <c r="C59" s="117"/>
      <c r="D59" s="16"/>
      <c r="E59" s="81"/>
      <c r="F59" s="64"/>
      <c r="G59" s="64"/>
      <c r="H59" s="64"/>
      <c r="I59" s="64"/>
      <c r="J59" s="64"/>
      <c r="K59" s="64"/>
      <c r="L59" s="48"/>
    </row>
    <row r="60" spans="1:19" ht="13.5" thickBot="1" x14ac:dyDescent="0.2">
      <c r="A60" s="32"/>
      <c r="B60" s="16" t="s">
        <v>9</v>
      </c>
      <c r="C60" s="23" t="s">
        <v>10</v>
      </c>
      <c r="D60" s="42" t="s">
        <v>0</v>
      </c>
      <c r="E60" s="93" t="s">
        <v>11</v>
      </c>
      <c r="F60" s="95" t="s">
        <v>1</v>
      </c>
      <c r="G60" s="96" t="s">
        <v>3</v>
      </c>
      <c r="H60" s="96" t="s">
        <v>4</v>
      </c>
      <c r="I60" s="96" t="s">
        <v>5</v>
      </c>
      <c r="J60" s="99" t="s">
        <v>6</v>
      </c>
      <c r="K60" s="96" t="s">
        <v>2</v>
      </c>
      <c r="L60" s="33" t="s">
        <v>13</v>
      </c>
    </row>
    <row r="61" spans="1:19" x14ac:dyDescent="0.15">
      <c r="A61" s="32"/>
      <c r="B61" s="31">
        <v>31</v>
      </c>
      <c r="C61" s="53" t="s">
        <v>13</v>
      </c>
      <c r="D61" s="22" t="s">
        <v>27</v>
      </c>
      <c r="E61" s="12" t="s">
        <v>54</v>
      </c>
      <c r="F61" s="82" t="s">
        <v>162</v>
      </c>
      <c r="G61" s="82" t="s">
        <v>162</v>
      </c>
      <c r="H61" s="82" t="s">
        <v>162</v>
      </c>
      <c r="I61" s="101" t="s">
        <v>162</v>
      </c>
      <c r="J61" s="90" t="s">
        <v>162</v>
      </c>
      <c r="K61" s="90" t="s">
        <v>162</v>
      </c>
      <c r="L61" s="130" t="s">
        <v>162</v>
      </c>
    </row>
    <row r="62" spans="1:19" x14ac:dyDescent="0.15">
      <c r="A62" s="32"/>
      <c r="B62" s="11">
        <v>6</v>
      </c>
      <c r="C62" s="12" t="s">
        <v>13</v>
      </c>
      <c r="D62" s="7" t="s">
        <v>26</v>
      </c>
      <c r="E62" s="53" t="s">
        <v>54</v>
      </c>
      <c r="F62" s="84">
        <v>12</v>
      </c>
      <c r="G62" s="84">
        <v>10.5</v>
      </c>
      <c r="H62" s="100">
        <v>10.7</v>
      </c>
      <c r="I62" s="87">
        <v>10.35</v>
      </c>
      <c r="J62" s="92">
        <f>SUM(F62:I62)</f>
        <v>43.550000000000004</v>
      </c>
      <c r="K62" s="92">
        <v>1</v>
      </c>
      <c r="L62" s="131">
        <v>3</v>
      </c>
    </row>
    <row r="63" spans="1:19" x14ac:dyDescent="0.15">
      <c r="A63" s="32"/>
      <c r="B63" s="51">
        <v>39</v>
      </c>
      <c r="C63" s="196" t="s">
        <v>8</v>
      </c>
      <c r="D63" s="197" t="s">
        <v>86</v>
      </c>
      <c r="E63" s="102" t="s">
        <v>54</v>
      </c>
      <c r="F63" s="84">
        <v>11.35</v>
      </c>
      <c r="G63" s="84">
        <v>8.9</v>
      </c>
      <c r="H63" s="100">
        <v>10.9</v>
      </c>
      <c r="I63" s="88">
        <v>10.55</v>
      </c>
      <c r="J63" s="92">
        <f>SUM(F63:I63)</f>
        <v>41.7</v>
      </c>
      <c r="K63" s="91">
        <v>2</v>
      </c>
      <c r="L63" s="166"/>
    </row>
    <row r="64" spans="1:19" ht="13.5" thickBot="1" x14ac:dyDescent="0.2">
      <c r="A64" s="32"/>
      <c r="B64" s="171">
        <v>20</v>
      </c>
      <c r="C64" s="169" t="s">
        <v>31</v>
      </c>
      <c r="D64" s="170" t="s">
        <v>34</v>
      </c>
      <c r="E64" s="145" t="s">
        <v>54</v>
      </c>
      <c r="F64" s="105">
        <v>10.7</v>
      </c>
      <c r="G64" s="105">
        <v>10.25</v>
      </c>
      <c r="H64" s="108">
        <v>8.6999999999999993</v>
      </c>
      <c r="I64" s="147">
        <v>10.54</v>
      </c>
      <c r="J64" s="89">
        <f>SUM(F64:I64)</f>
        <v>40.19</v>
      </c>
      <c r="K64" s="89">
        <v>3</v>
      </c>
      <c r="L64" s="167"/>
    </row>
    <row r="65" spans="1:1" x14ac:dyDescent="0.15">
      <c r="A65" s="35"/>
    </row>
    <row r="66" spans="1:1" x14ac:dyDescent="0.15">
      <c r="A66" s="35"/>
    </row>
    <row r="67" spans="1:1" x14ac:dyDescent="0.15">
      <c r="A67" s="35"/>
    </row>
    <row r="68" spans="1:1" x14ac:dyDescent="0.15">
      <c r="A68" s="35"/>
    </row>
    <row r="69" spans="1:1" x14ac:dyDescent="0.15">
      <c r="A69" s="35"/>
    </row>
    <row r="70" spans="1:1" x14ac:dyDescent="0.15">
      <c r="A70" s="35"/>
    </row>
    <row r="71" spans="1:1" x14ac:dyDescent="0.15">
      <c r="A71" s="35"/>
    </row>
    <row r="72" spans="1:1" x14ac:dyDescent="0.15">
      <c r="A72" s="35"/>
    </row>
    <row r="73" spans="1:1" x14ac:dyDescent="0.15">
      <c r="A73" s="35"/>
    </row>
    <row r="74" spans="1:1" x14ac:dyDescent="0.15">
      <c r="A74" s="35"/>
    </row>
    <row r="75" spans="1:1" x14ac:dyDescent="0.15">
      <c r="A75" s="35"/>
    </row>
    <row r="76" spans="1:1" x14ac:dyDescent="0.15">
      <c r="A76" s="35"/>
    </row>
    <row r="77" spans="1:1" x14ac:dyDescent="0.15">
      <c r="A77" s="35"/>
    </row>
    <row r="78" spans="1:1" x14ac:dyDescent="0.15">
      <c r="A78" s="35"/>
    </row>
    <row r="79" spans="1:1" x14ac:dyDescent="0.15">
      <c r="A79" s="35"/>
    </row>
    <row r="80" spans="1:1" x14ac:dyDescent="0.15">
      <c r="A80" s="35"/>
    </row>
    <row r="81" spans="1:12" x14ac:dyDescent="0.15">
      <c r="A81" s="35"/>
    </row>
    <row r="82" spans="1:12" x14ac:dyDescent="0.15">
      <c r="A82" s="35"/>
    </row>
    <row r="83" spans="1:12" x14ac:dyDescent="0.15">
      <c r="A83" s="35"/>
    </row>
    <row r="84" spans="1:12" x14ac:dyDescent="0.15">
      <c r="A84" s="35"/>
    </row>
    <row r="85" spans="1:12" x14ac:dyDescent="0.15">
      <c r="B85" s="75"/>
      <c r="C85" s="17"/>
      <c r="D85" s="2"/>
      <c r="E85" s="17"/>
      <c r="F85" s="39"/>
      <c r="G85" s="39"/>
      <c r="H85" s="39"/>
      <c r="I85" s="39"/>
      <c r="J85" s="39"/>
      <c r="K85" s="39"/>
      <c r="L85" s="129"/>
    </row>
    <row r="86" spans="1:12" x14ac:dyDescent="0.15">
      <c r="B86" s="75"/>
      <c r="C86" s="17"/>
      <c r="D86" s="2"/>
      <c r="E86" s="17"/>
      <c r="F86" s="94"/>
      <c r="G86" s="94"/>
      <c r="H86" s="94"/>
      <c r="I86" s="94"/>
      <c r="J86" s="94"/>
      <c r="K86" s="94"/>
      <c r="L86" s="129"/>
    </row>
    <row r="87" spans="1:12" x14ac:dyDescent="0.15">
      <c r="B87" s="75"/>
      <c r="C87" s="17"/>
      <c r="D87" s="2"/>
      <c r="E87" s="17"/>
      <c r="F87" s="39"/>
      <c r="G87" s="39"/>
      <c r="H87" s="39"/>
      <c r="I87" s="39"/>
      <c r="J87" s="39"/>
      <c r="K87" s="39"/>
      <c r="L87" s="129"/>
    </row>
    <row r="88" spans="1:12" x14ac:dyDescent="0.15">
      <c r="B88" s="75"/>
      <c r="C88" s="17"/>
      <c r="D88" s="2"/>
      <c r="E88" s="17"/>
      <c r="F88" s="39"/>
      <c r="G88" s="39"/>
      <c r="H88" s="39"/>
      <c r="I88" s="39"/>
      <c r="J88" s="39"/>
      <c r="K88" s="39"/>
      <c r="L88" s="129"/>
    </row>
    <row r="89" spans="1:12" x14ac:dyDescent="0.15">
      <c r="B89" s="75"/>
      <c r="C89" s="17"/>
      <c r="D89" s="2"/>
      <c r="E89" s="17"/>
      <c r="F89" s="39"/>
      <c r="G89" s="39"/>
      <c r="H89" s="39"/>
      <c r="I89" s="39"/>
      <c r="J89" s="39"/>
      <c r="K89" s="39"/>
      <c r="L89" s="129"/>
    </row>
    <row r="90" spans="1:12" x14ac:dyDescent="0.15">
      <c r="B90" s="133"/>
      <c r="C90" s="2"/>
      <c r="D90" s="2"/>
      <c r="E90" s="94"/>
      <c r="F90" s="94"/>
      <c r="G90" s="94"/>
      <c r="H90" s="94"/>
      <c r="I90" s="94"/>
      <c r="J90" s="94"/>
      <c r="K90" s="94"/>
      <c r="L90" s="94"/>
    </row>
  </sheetData>
  <phoneticPr fontId="2" type="noConversion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4EF68-CF08-4217-B36B-19132072EC8C}">
  <sheetPr>
    <tabColor indexed="11"/>
  </sheetPr>
  <dimension ref="A1:R79"/>
  <sheetViews>
    <sheetView topLeftCell="B1" workbookViewId="0">
      <selection activeCell="N32" sqref="N32"/>
    </sheetView>
  </sheetViews>
  <sheetFormatPr defaultColWidth="8.8984375" defaultRowHeight="12.75" x14ac:dyDescent="0.15"/>
  <cols>
    <col min="1" max="1" width="0.40234375" customWidth="1"/>
    <col min="2" max="2" width="4.44921875" customWidth="1"/>
    <col min="3" max="3" width="5.12109375" customWidth="1"/>
    <col min="4" max="4" width="14.83203125" customWidth="1"/>
    <col min="5" max="5" width="7.953125" customWidth="1"/>
    <col min="6" max="6" width="6.47265625" customWidth="1"/>
    <col min="7" max="7" width="6.875" customWidth="1"/>
    <col min="8" max="8" width="7.01171875" customWidth="1"/>
    <col min="9" max="9" width="6.47265625" customWidth="1"/>
    <col min="10" max="10" width="6.7421875" customWidth="1"/>
    <col min="11" max="11" width="7.14453125" customWidth="1"/>
    <col min="12" max="12" width="7.01171875" customWidth="1"/>
  </cols>
  <sheetData>
    <row r="1" spans="1:14" ht="20.25" x14ac:dyDescent="0.25">
      <c r="D1" s="153" t="s">
        <v>43</v>
      </c>
    </row>
    <row r="2" spans="1:14" ht="13.5" thickBot="1" x14ac:dyDescent="0.2"/>
    <row r="3" spans="1:14" ht="13.5" thickBot="1" x14ac:dyDescent="0.2">
      <c r="B3" s="6" t="s">
        <v>56</v>
      </c>
      <c r="C3" s="15"/>
      <c r="D3" s="16"/>
      <c r="E3" s="47"/>
      <c r="F3" s="48"/>
      <c r="G3" s="26"/>
      <c r="H3" s="26"/>
      <c r="I3" s="26"/>
      <c r="J3" s="26"/>
      <c r="K3" s="48"/>
      <c r="L3" s="26"/>
    </row>
    <row r="4" spans="1:14" ht="13.5" thickBot="1" x14ac:dyDescent="0.2">
      <c r="B4" s="20" t="s">
        <v>9</v>
      </c>
      <c r="C4" s="20" t="s">
        <v>10</v>
      </c>
      <c r="D4" s="23" t="s">
        <v>0</v>
      </c>
      <c r="E4" s="37" t="s">
        <v>11</v>
      </c>
      <c r="F4" s="44" t="s">
        <v>1</v>
      </c>
      <c r="G4" s="33" t="s">
        <v>3</v>
      </c>
      <c r="H4" s="33" t="s">
        <v>4</v>
      </c>
      <c r="I4" s="45" t="s">
        <v>5</v>
      </c>
      <c r="J4" s="33" t="s">
        <v>6</v>
      </c>
      <c r="K4" s="33" t="s">
        <v>2</v>
      </c>
      <c r="L4" s="33" t="s">
        <v>13</v>
      </c>
    </row>
    <row r="5" spans="1:14" x14ac:dyDescent="0.15">
      <c r="B5" s="11">
        <v>45</v>
      </c>
      <c r="C5" s="53" t="s">
        <v>87</v>
      </c>
      <c r="D5" s="22" t="s">
        <v>122</v>
      </c>
      <c r="E5" s="77" t="s">
        <v>57</v>
      </c>
      <c r="F5" s="43" t="s">
        <v>162</v>
      </c>
      <c r="G5" s="43" t="s">
        <v>162</v>
      </c>
      <c r="H5" s="43" t="s">
        <v>162</v>
      </c>
      <c r="I5" s="55" t="s">
        <v>162</v>
      </c>
      <c r="J5" s="56" t="s">
        <v>162</v>
      </c>
      <c r="K5" s="56" t="s">
        <v>162</v>
      </c>
      <c r="L5" s="127"/>
    </row>
    <row r="6" spans="1:14" ht="13.5" x14ac:dyDescent="0.15">
      <c r="B6" s="11">
        <v>70</v>
      </c>
      <c r="C6" s="12" t="s">
        <v>8</v>
      </c>
      <c r="D6" s="7" t="s">
        <v>129</v>
      </c>
      <c r="E6" s="12" t="s">
        <v>57</v>
      </c>
      <c r="F6" s="198">
        <v>11.6</v>
      </c>
      <c r="G6" s="198">
        <v>11.05</v>
      </c>
      <c r="H6" s="198">
        <v>11.75</v>
      </c>
      <c r="I6" s="199">
        <v>11.05</v>
      </c>
      <c r="J6" s="200">
        <f t="shared" ref="J6:J13" si="0">SUM(F6:I6)</f>
        <v>45.45</v>
      </c>
      <c r="K6" s="200">
        <v>1</v>
      </c>
      <c r="L6" s="126"/>
    </row>
    <row r="7" spans="1:14" ht="13.5" x14ac:dyDescent="0.15">
      <c r="B7" s="21">
        <v>59</v>
      </c>
      <c r="C7" s="61" t="s">
        <v>20</v>
      </c>
      <c r="D7" s="22" t="s">
        <v>123</v>
      </c>
      <c r="E7" s="12" t="s">
        <v>57</v>
      </c>
      <c r="F7" s="198">
        <v>11.6</v>
      </c>
      <c r="G7" s="198">
        <v>10.35</v>
      </c>
      <c r="H7" s="198">
        <v>11.65</v>
      </c>
      <c r="I7" s="199">
        <v>11.5</v>
      </c>
      <c r="J7" s="200">
        <f t="shared" si="0"/>
        <v>45.1</v>
      </c>
      <c r="K7" s="200">
        <v>2</v>
      </c>
      <c r="L7" s="126"/>
    </row>
    <row r="8" spans="1:14" ht="13.5" x14ac:dyDescent="0.15">
      <c r="B8" s="11">
        <v>60</v>
      </c>
      <c r="C8" s="12" t="s">
        <v>13</v>
      </c>
      <c r="D8" s="7" t="s">
        <v>124</v>
      </c>
      <c r="E8" s="12" t="s">
        <v>57</v>
      </c>
      <c r="F8" s="198">
        <v>11.4</v>
      </c>
      <c r="G8" s="198">
        <v>11.5</v>
      </c>
      <c r="H8" s="198">
        <v>10.25</v>
      </c>
      <c r="I8" s="199">
        <v>11.3</v>
      </c>
      <c r="J8" s="200">
        <f t="shared" si="0"/>
        <v>44.45</v>
      </c>
      <c r="K8" s="200">
        <v>3</v>
      </c>
      <c r="L8" s="187">
        <v>5</v>
      </c>
    </row>
    <row r="9" spans="1:14" ht="13.5" x14ac:dyDescent="0.15">
      <c r="B9" s="11">
        <v>71</v>
      </c>
      <c r="C9" s="12" t="s">
        <v>8</v>
      </c>
      <c r="D9" s="7" t="s">
        <v>130</v>
      </c>
      <c r="E9" s="12" t="s">
        <v>57</v>
      </c>
      <c r="F9" s="201">
        <v>11.1</v>
      </c>
      <c r="G9" s="202">
        <v>10.7</v>
      </c>
      <c r="H9" s="201">
        <v>11.7</v>
      </c>
      <c r="I9" s="203">
        <v>10.9</v>
      </c>
      <c r="J9" s="203">
        <f t="shared" si="0"/>
        <v>44.4</v>
      </c>
      <c r="K9" s="203">
        <v>4</v>
      </c>
      <c r="L9" s="127"/>
    </row>
    <row r="10" spans="1:14" ht="13.5" x14ac:dyDescent="0.15">
      <c r="B10" s="11">
        <v>67</v>
      </c>
      <c r="C10" s="12" t="s">
        <v>31</v>
      </c>
      <c r="D10" s="7" t="s">
        <v>126</v>
      </c>
      <c r="E10" s="12" t="s">
        <v>57</v>
      </c>
      <c r="F10" s="198">
        <v>11.2</v>
      </c>
      <c r="G10" s="198">
        <v>9.6999999999999993</v>
      </c>
      <c r="H10" s="204">
        <v>11.4</v>
      </c>
      <c r="I10" s="199">
        <v>11.6</v>
      </c>
      <c r="J10" s="205">
        <f t="shared" si="0"/>
        <v>43.9</v>
      </c>
      <c r="K10" s="205">
        <v>5</v>
      </c>
      <c r="L10" s="122"/>
    </row>
    <row r="11" spans="1:14" ht="13.5" x14ac:dyDescent="0.15">
      <c r="B11" s="21">
        <v>69</v>
      </c>
      <c r="C11" s="61" t="s">
        <v>8</v>
      </c>
      <c r="D11" s="22" t="s">
        <v>128</v>
      </c>
      <c r="E11" s="12" t="s">
        <v>57</v>
      </c>
      <c r="F11" s="202">
        <v>11.05</v>
      </c>
      <c r="G11" s="202">
        <v>10.45</v>
      </c>
      <c r="H11" s="202">
        <v>10.75</v>
      </c>
      <c r="I11" s="206">
        <v>11.1</v>
      </c>
      <c r="J11" s="203">
        <f t="shared" si="0"/>
        <v>43.35</v>
      </c>
      <c r="K11" s="203">
        <v>6</v>
      </c>
      <c r="L11" s="127"/>
    </row>
    <row r="12" spans="1:14" ht="13.5" x14ac:dyDescent="0.15">
      <c r="A12" s="32"/>
      <c r="B12" s="11">
        <v>61</v>
      </c>
      <c r="C12" s="12" t="s">
        <v>31</v>
      </c>
      <c r="D12" s="7" t="s">
        <v>125</v>
      </c>
      <c r="E12" s="12" t="s">
        <v>57</v>
      </c>
      <c r="F12" s="198">
        <v>11.2</v>
      </c>
      <c r="G12" s="198">
        <v>9.75</v>
      </c>
      <c r="H12" s="198">
        <v>10.35</v>
      </c>
      <c r="I12" s="199">
        <v>11.25</v>
      </c>
      <c r="J12" s="200">
        <f t="shared" si="0"/>
        <v>42.55</v>
      </c>
      <c r="K12" s="200"/>
      <c r="L12" s="126"/>
      <c r="N12" t="s">
        <v>7</v>
      </c>
    </row>
    <row r="13" spans="1:14" ht="14.25" thickBot="1" x14ac:dyDescent="0.2">
      <c r="A13" s="32"/>
      <c r="B13" s="13">
        <v>68</v>
      </c>
      <c r="C13" s="14" t="s">
        <v>31</v>
      </c>
      <c r="D13" s="8" t="s">
        <v>127</v>
      </c>
      <c r="E13" s="145" t="s">
        <v>57</v>
      </c>
      <c r="F13" s="207">
        <v>11.3</v>
      </c>
      <c r="G13" s="207">
        <v>10.45</v>
      </c>
      <c r="H13" s="207">
        <v>9.6</v>
      </c>
      <c r="I13" s="208">
        <v>10.9</v>
      </c>
      <c r="J13" s="209">
        <f t="shared" si="0"/>
        <v>42.25</v>
      </c>
      <c r="K13" s="210"/>
      <c r="L13" s="124"/>
      <c r="M13" s="35"/>
    </row>
    <row r="14" spans="1:14" x14ac:dyDescent="0.15">
      <c r="A14" s="35"/>
      <c r="B14" s="75"/>
      <c r="C14" s="17"/>
      <c r="D14" s="2"/>
      <c r="E14" s="17"/>
      <c r="F14" s="39"/>
      <c r="G14" s="39"/>
      <c r="H14" s="39"/>
      <c r="J14" s="39"/>
      <c r="K14" s="39"/>
      <c r="L14" s="129"/>
    </row>
    <row r="15" spans="1:14" ht="13.5" thickBot="1" x14ac:dyDescent="0.2">
      <c r="A15" s="35"/>
      <c r="B15" s="75"/>
      <c r="C15" s="26"/>
      <c r="D15" s="139"/>
      <c r="E15" s="26"/>
      <c r="F15" s="35"/>
      <c r="G15" s="35"/>
      <c r="H15" s="35"/>
      <c r="I15" s="35"/>
      <c r="J15" s="35"/>
      <c r="K15" s="35"/>
      <c r="L15" s="180"/>
    </row>
    <row r="16" spans="1:14" ht="13.5" thickBot="1" x14ac:dyDescent="0.2">
      <c r="A16" s="35"/>
      <c r="B16" s="6" t="s">
        <v>58</v>
      </c>
      <c r="C16" s="15"/>
      <c r="D16" s="16"/>
      <c r="E16" s="47"/>
      <c r="F16" s="48"/>
      <c r="G16" s="26"/>
      <c r="H16" s="26"/>
      <c r="I16" s="26"/>
      <c r="J16" s="26"/>
      <c r="K16" s="48"/>
      <c r="L16" s="26"/>
    </row>
    <row r="17" spans="1:18" ht="13.5" thickBot="1" x14ac:dyDescent="0.2">
      <c r="B17" s="20" t="s">
        <v>9</v>
      </c>
      <c r="C17" s="20" t="s">
        <v>10</v>
      </c>
      <c r="D17" s="23" t="s">
        <v>0</v>
      </c>
      <c r="E17" s="37" t="s">
        <v>11</v>
      </c>
      <c r="F17" s="44" t="s">
        <v>1</v>
      </c>
      <c r="G17" s="33" t="s">
        <v>3</v>
      </c>
      <c r="H17" s="33" t="s">
        <v>4</v>
      </c>
      <c r="I17" s="45" t="s">
        <v>5</v>
      </c>
      <c r="J17" s="33" t="s">
        <v>6</v>
      </c>
      <c r="K17" s="33" t="s">
        <v>2</v>
      </c>
      <c r="L17" s="33" t="s">
        <v>13</v>
      </c>
    </row>
    <row r="18" spans="1:18" ht="13.5" x14ac:dyDescent="0.15">
      <c r="B18" s="9">
        <v>78</v>
      </c>
      <c r="C18" s="10" t="s">
        <v>31</v>
      </c>
      <c r="D18" s="74" t="s">
        <v>138</v>
      </c>
      <c r="E18" s="12" t="s">
        <v>58</v>
      </c>
      <c r="F18" s="216">
        <v>11.5</v>
      </c>
      <c r="G18" s="216">
        <v>11</v>
      </c>
      <c r="H18" s="244">
        <v>11.9</v>
      </c>
      <c r="I18" s="245">
        <v>11.45</v>
      </c>
      <c r="J18" s="217">
        <f t="shared" ref="J18:J26" si="1">SUM(F18:I18)</f>
        <v>45.849999999999994</v>
      </c>
      <c r="K18" s="213">
        <v>1</v>
      </c>
      <c r="L18" s="182"/>
      <c r="O18" s="35"/>
    </row>
    <row r="19" spans="1:18" ht="13.5" x14ac:dyDescent="0.15">
      <c r="B19" s="58">
        <v>46</v>
      </c>
      <c r="C19" s="12" t="s">
        <v>87</v>
      </c>
      <c r="D19" s="7" t="s">
        <v>133</v>
      </c>
      <c r="E19" s="12" t="s">
        <v>58</v>
      </c>
      <c r="F19" s="211">
        <v>11.4</v>
      </c>
      <c r="G19" s="211">
        <v>11.5</v>
      </c>
      <c r="H19" s="211">
        <v>11.5</v>
      </c>
      <c r="I19" s="222">
        <v>11.15</v>
      </c>
      <c r="J19" s="213">
        <f t="shared" si="1"/>
        <v>45.55</v>
      </c>
      <c r="K19" s="213">
        <v>2</v>
      </c>
      <c r="L19" s="239"/>
    </row>
    <row r="20" spans="1:18" ht="13.5" x14ac:dyDescent="0.15">
      <c r="B20" s="58">
        <v>62</v>
      </c>
      <c r="C20" s="12" t="s">
        <v>13</v>
      </c>
      <c r="D20" s="7" t="s">
        <v>136</v>
      </c>
      <c r="E20" s="49" t="s">
        <v>58</v>
      </c>
      <c r="F20" s="211">
        <v>11.55</v>
      </c>
      <c r="G20" s="211">
        <v>11.2</v>
      </c>
      <c r="H20" s="211">
        <v>11.25</v>
      </c>
      <c r="I20" s="212">
        <v>11.4</v>
      </c>
      <c r="J20" s="213">
        <f t="shared" si="1"/>
        <v>45.4</v>
      </c>
      <c r="K20" s="213">
        <v>3</v>
      </c>
      <c r="L20" s="140">
        <v>2</v>
      </c>
    </row>
    <row r="21" spans="1:18" ht="13.5" x14ac:dyDescent="0.15">
      <c r="B21" s="58">
        <v>58</v>
      </c>
      <c r="C21" s="12" t="s">
        <v>13</v>
      </c>
      <c r="D21" s="7" t="s">
        <v>135</v>
      </c>
      <c r="E21" s="12" t="s">
        <v>58</v>
      </c>
      <c r="F21" s="211">
        <v>11.3</v>
      </c>
      <c r="G21" s="243">
        <v>10.6</v>
      </c>
      <c r="H21" s="211">
        <v>11.65</v>
      </c>
      <c r="I21" s="212">
        <v>11.15</v>
      </c>
      <c r="J21" s="213">
        <f t="shared" si="1"/>
        <v>44.699999999999996</v>
      </c>
      <c r="K21" s="213">
        <v>4</v>
      </c>
      <c r="L21" s="140">
        <v>4</v>
      </c>
    </row>
    <row r="22" spans="1:18" ht="13.5" x14ac:dyDescent="0.15">
      <c r="A22" s="32"/>
      <c r="B22" s="11">
        <v>40</v>
      </c>
      <c r="C22" s="12" t="s">
        <v>14</v>
      </c>
      <c r="D22" s="7" t="s">
        <v>131</v>
      </c>
      <c r="E22" s="61" t="s">
        <v>58</v>
      </c>
      <c r="F22" s="235">
        <v>11.25</v>
      </c>
      <c r="G22" s="235">
        <v>11</v>
      </c>
      <c r="H22" s="235">
        <v>10.85</v>
      </c>
      <c r="I22" s="246">
        <v>11.4</v>
      </c>
      <c r="J22" s="247">
        <f t="shared" si="1"/>
        <v>44.5</v>
      </c>
      <c r="K22" s="247">
        <v>5</v>
      </c>
      <c r="L22" s="248"/>
    </row>
    <row r="23" spans="1:18" ht="13.5" x14ac:dyDescent="0.15">
      <c r="A23" s="32"/>
      <c r="B23" s="76">
        <v>47</v>
      </c>
      <c r="C23" s="18" t="s">
        <v>87</v>
      </c>
      <c r="D23" s="7" t="s">
        <v>134</v>
      </c>
      <c r="E23" s="53" t="s">
        <v>58</v>
      </c>
      <c r="F23" s="214">
        <v>11.15</v>
      </c>
      <c r="G23" s="198">
        <v>11.05</v>
      </c>
      <c r="H23" s="211">
        <v>10.65</v>
      </c>
      <c r="I23" s="212">
        <v>11</v>
      </c>
      <c r="J23" s="213">
        <f t="shared" si="1"/>
        <v>43.85</v>
      </c>
      <c r="K23" s="205">
        <v>6</v>
      </c>
      <c r="L23" s="182"/>
    </row>
    <row r="24" spans="1:18" ht="13.5" x14ac:dyDescent="0.15">
      <c r="B24" s="11">
        <v>77</v>
      </c>
      <c r="C24" s="12" t="s">
        <v>31</v>
      </c>
      <c r="D24" s="22" t="s">
        <v>137</v>
      </c>
      <c r="E24" s="53" t="s">
        <v>58</v>
      </c>
      <c r="F24" s="211">
        <v>11.2</v>
      </c>
      <c r="G24" s="215">
        <v>11.2</v>
      </c>
      <c r="H24" s="211">
        <v>10.199999999999999</v>
      </c>
      <c r="I24" s="212">
        <v>10.5</v>
      </c>
      <c r="J24" s="213">
        <f t="shared" si="1"/>
        <v>43.099999999999994</v>
      </c>
      <c r="K24" s="213"/>
      <c r="L24" s="182"/>
    </row>
    <row r="25" spans="1:18" ht="13.5" x14ac:dyDescent="0.15">
      <c r="A25" s="35"/>
      <c r="B25" s="11">
        <v>41</v>
      </c>
      <c r="C25" s="12" t="s">
        <v>14</v>
      </c>
      <c r="D25" s="22" t="s">
        <v>132</v>
      </c>
      <c r="E25" s="12" t="s">
        <v>58</v>
      </c>
      <c r="F25" s="198">
        <v>11.15</v>
      </c>
      <c r="G25" s="198">
        <v>9.4499999999999993</v>
      </c>
      <c r="H25" s="198">
        <v>10.45</v>
      </c>
      <c r="I25" s="200">
        <v>11.1</v>
      </c>
      <c r="J25" s="237">
        <f t="shared" si="1"/>
        <v>42.15</v>
      </c>
      <c r="K25" s="205"/>
      <c r="L25" s="166"/>
    </row>
    <row r="26" spans="1:18" ht="14.25" thickBot="1" x14ac:dyDescent="0.2">
      <c r="A26" s="32"/>
      <c r="B26" s="13">
        <v>79</v>
      </c>
      <c r="C26" s="145" t="s">
        <v>31</v>
      </c>
      <c r="D26" s="8" t="s">
        <v>139</v>
      </c>
      <c r="E26" s="14" t="s">
        <v>58</v>
      </c>
      <c r="F26" s="218">
        <v>11.4</v>
      </c>
      <c r="G26" s="218">
        <v>9.3000000000000007</v>
      </c>
      <c r="H26" s="218">
        <v>10.55</v>
      </c>
      <c r="I26" s="219">
        <v>11.15</v>
      </c>
      <c r="J26" s="220">
        <f t="shared" si="1"/>
        <v>42.400000000000006</v>
      </c>
      <c r="K26" s="220"/>
      <c r="L26" s="189"/>
    </row>
    <row r="27" spans="1:18" x14ac:dyDescent="0.15">
      <c r="A27" s="35"/>
      <c r="B27" s="75"/>
      <c r="C27" s="26"/>
      <c r="D27" s="139"/>
      <c r="E27" s="17"/>
      <c r="F27" s="35"/>
      <c r="G27" s="35"/>
      <c r="H27" s="35"/>
      <c r="I27" s="35"/>
      <c r="J27" s="35"/>
      <c r="K27" s="35"/>
      <c r="L27" s="136"/>
    </row>
    <row r="28" spans="1:18" ht="13.5" thickBot="1" x14ac:dyDescent="0.2">
      <c r="A28" s="35"/>
      <c r="B28" s="75"/>
      <c r="C28" s="26"/>
      <c r="D28" s="139"/>
      <c r="E28" s="17"/>
      <c r="F28" s="35"/>
      <c r="G28" s="35"/>
      <c r="H28" s="35"/>
      <c r="I28" s="35"/>
      <c r="J28" s="35"/>
      <c r="K28" s="35"/>
      <c r="L28" s="136"/>
      <c r="O28" s="75"/>
      <c r="P28" s="17"/>
      <c r="Q28" s="2"/>
      <c r="R28" s="17"/>
    </row>
    <row r="29" spans="1:18" ht="13.5" thickBot="1" x14ac:dyDescent="0.2">
      <c r="A29" s="35"/>
      <c r="B29" s="6" t="s">
        <v>61</v>
      </c>
      <c r="C29" s="15"/>
      <c r="D29" s="16"/>
      <c r="E29" s="47"/>
      <c r="F29" s="48"/>
      <c r="G29" s="26"/>
      <c r="H29" s="26"/>
      <c r="I29" s="26"/>
      <c r="J29" s="26"/>
      <c r="K29" s="48"/>
      <c r="L29" s="26"/>
      <c r="M29" s="35"/>
      <c r="O29" s="75"/>
      <c r="P29" s="17"/>
      <c r="Q29" s="2"/>
      <c r="R29" s="17"/>
    </row>
    <row r="30" spans="1:18" ht="13.5" thickBot="1" x14ac:dyDescent="0.2">
      <c r="A30" s="35"/>
      <c r="B30" s="20" t="s">
        <v>9</v>
      </c>
      <c r="C30" s="20" t="s">
        <v>10</v>
      </c>
      <c r="D30" s="23" t="s">
        <v>0</v>
      </c>
      <c r="E30" s="37" t="s">
        <v>11</v>
      </c>
      <c r="F30" s="44" t="s">
        <v>1</v>
      </c>
      <c r="G30" s="33" t="s">
        <v>3</v>
      </c>
      <c r="H30" s="33" t="s">
        <v>4</v>
      </c>
      <c r="I30" s="45" t="s">
        <v>5</v>
      </c>
      <c r="J30" s="33" t="s">
        <v>6</v>
      </c>
      <c r="K30" s="33" t="s">
        <v>2</v>
      </c>
      <c r="L30" s="33" t="s">
        <v>13</v>
      </c>
      <c r="M30" s="35"/>
    </row>
    <row r="31" spans="1:18" ht="13.5" x14ac:dyDescent="0.15">
      <c r="A31" s="35"/>
      <c r="B31" s="11">
        <v>64</v>
      </c>
      <c r="C31" s="18" t="s">
        <v>31</v>
      </c>
      <c r="D31" s="7" t="s">
        <v>150</v>
      </c>
      <c r="E31" s="12" t="s">
        <v>61</v>
      </c>
      <c r="F31" s="233" t="s">
        <v>162</v>
      </c>
      <c r="G31" s="233" t="s">
        <v>162</v>
      </c>
      <c r="H31" s="233" t="s">
        <v>162</v>
      </c>
      <c r="I31" s="234" t="s">
        <v>162</v>
      </c>
      <c r="J31" s="225" t="s">
        <v>162</v>
      </c>
      <c r="K31" s="225" t="s">
        <v>162</v>
      </c>
      <c r="L31" s="238"/>
    </row>
    <row r="32" spans="1:18" ht="13.5" x14ac:dyDescent="0.15">
      <c r="B32" s="21">
        <v>48</v>
      </c>
      <c r="C32" s="12" t="s">
        <v>87</v>
      </c>
      <c r="D32" s="54" t="s">
        <v>142</v>
      </c>
      <c r="E32" s="12" t="s">
        <v>61</v>
      </c>
      <c r="F32" s="198">
        <v>11</v>
      </c>
      <c r="G32" s="198">
        <v>11.3</v>
      </c>
      <c r="H32" s="198">
        <v>11.85</v>
      </c>
      <c r="I32" s="199">
        <v>11.15</v>
      </c>
      <c r="J32" s="200">
        <f t="shared" ref="J32:J46" si="2">SUM(F32:I32)</f>
        <v>45.3</v>
      </c>
      <c r="K32" s="200">
        <v>1</v>
      </c>
      <c r="L32" s="184"/>
      <c r="N32" t="s">
        <v>7</v>
      </c>
    </row>
    <row r="33" spans="1:14" ht="13.5" x14ac:dyDescent="0.15">
      <c r="A33" s="35"/>
      <c r="B33" s="11">
        <v>49</v>
      </c>
      <c r="C33" s="12" t="s">
        <v>13</v>
      </c>
      <c r="D33" s="7" t="s">
        <v>143</v>
      </c>
      <c r="E33" s="18" t="s">
        <v>61</v>
      </c>
      <c r="F33" s="198">
        <v>11.2</v>
      </c>
      <c r="G33" s="198">
        <v>10.5</v>
      </c>
      <c r="H33" s="198">
        <v>11.65</v>
      </c>
      <c r="I33" s="199">
        <v>11.7</v>
      </c>
      <c r="J33" s="200">
        <f t="shared" si="2"/>
        <v>45.05</v>
      </c>
      <c r="K33" s="200">
        <v>2</v>
      </c>
      <c r="L33" s="187">
        <v>3</v>
      </c>
    </row>
    <row r="34" spans="1:14" ht="13.5" x14ac:dyDescent="0.15">
      <c r="A34" s="35"/>
      <c r="B34" s="21">
        <v>42</v>
      </c>
      <c r="C34" s="18" t="s">
        <v>14</v>
      </c>
      <c r="D34" s="22" t="s">
        <v>140</v>
      </c>
      <c r="E34" s="12" t="s">
        <v>61</v>
      </c>
      <c r="F34" s="198">
        <v>11.25</v>
      </c>
      <c r="G34" s="198">
        <v>10.45</v>
      </c>
      <c r="H34" s="198">
        <v>11.7</v>
      </c>
      <c r="I34" s="199">
        <v>11</v>
      </c>
      <c r="J34" s="200">
        <f t="shared" si="2"/>
        <v>44.4</v>
      </c>
      <c r="K34" s="200">
        <v>3</v>
      </c>
      <c r="L34" s="184"/>
    </row>
    <row r="35" spans="1:14" ht="13.5" x14ac:dyDescent="0.15">
      <c r="A35" s="35"/>
      <c r="B35" s="11">
        <v>73</v>
      </c>
      <c r="C35" s="53" t="s">
        <v>8</v>
      </c>
      <c r="D35" s="7" t="s">
        <v>153</v>
      </c>
      <c r="E35" s="12" t="s">
        <v>61</v>
      </c>
      <c r="F35" s="211">
        <v>11.2</v>
      </c>
      <c r="G35" s="211">
        <v>10.6</v>
      </c>
      <c r="H35" s="211">
        <v>11.7</v>
      </c>
      <c r="I35" s="212">
        <v>10.8</v>
      </c>
      <c r="J35" s="222">
        <f t="shared" si="2"/>
        <v>44.3</v>
      </c>
      <c r="K35" s="222">
        <v>4</v>
      </c>
      <c r="L35" s="239"/>
    </row>
    <row r="36" spans="1:14" ht="13.5" x14ac:dyDescent="0.15">
      <c r="A36" s="35"/>
      <c r="B36" s="78">
        <v>75</v>
      </c>
      <c r="C36" s="80" t="s">
        <v>8</v>
      </c>
      <c r="D36" s="7" t="s">
        <v>155</v>
      </c>
      <c r="E36" s="12" t="s">
        <v>61</v>
      </c>
      <c r="F36" s="211">
        <v>10.9</v>
      </c>
      <c r="G36" s="211">
        <v>10.75</v>
      </c>
      <c r="H36" s="211">
        <v>11.6</v>
      </c>
      <c r="I36" s="212">
        <v>11.05</v>
      </c>
      <c r="J36" s="213">
        <f t="shared" si="2"/>
        <v>44.3</v>
      </c>
      <c r="K36" s="213">
        <v>4</v>
      </c>
      <c r="L36" s="182"/>
    </row>
    <row r="37" spans="1:14" ht="13.5" x14ac:dyDescent="0.15">
      <c r="B37" s="11">
        <v>65</v>
      </c>
      <c r="C37" s="12" t="s">
        <v>31</v>
      </c>
      <c r="D37" s="7" t="s">
        <v>151</v>
      </c>
      <c r="E37" s="49" t="s">
        <v>61</v>
      </c>
      <c r="F37" s="221">
        <v>11.3</v>
      </c>
      <c r="G37" s="221">
        <v>10.65</v>
      </c>
      <c r="H37" s="221">
        <v>10.65</v>
      </c>
      <c r="I37" s="222">
        <v>11.25</v>
      </c>
      <c r="J37" s="213">
        <f t="shared" si="2"/>
        <v>43.85</v>
      </c>
      <c r="K37" s="223">
        <v>5</v>
      </c>
      <c r="L37" s="182"/>
    </row>
    <row r="38" spans="1:14" ht="13.5" x14ac:dyDescent="0.15">
      <c r="B38" s="21">
        <v>63</v>
      </c>
      <c r="C38" s="61" t="s">
        <v>31</v>
      </c>
      <c r="D38" s="121" t="s">
        <v>149</v>
      </c>
      <c r="E38" s="12" t="s">
        <v>61</v>
      </c>
      <c r="F38" s="211">
        <v>11.2</v>
      </c>
      <c r="G38" s="211">
        <v>10.4</v>
      </c>
      <c r="H38" s="211">
        <v>11.5</v>
      </c>
      <c r="I38" s="222">
        <v>10.6</v>
      </c>
      <c r="J38" s="213">
        <f t="shared" si="2"/>
        <v>43.7</v>
      </c>
      <c r="K38" s="223">
        <v>6</v>
      </c>
      <c r="L38" s="182"/>
      <c r="N38" s="35"/>
    </row>
    <row r="39" spans="1:14" ht="13.5" x14ac:dyDescent="0.15">
      <c r="B39" s="58">
        <v>43</v>
      </c>
      <c r="C39" s="12" t="s">
        <v>14</v>
      </c>
      <c r="D39" s="7" t="s">
        <v>141</v>
      </c>
      <c r="E39" s="12" t="s">
        <v>61</v>
      </c>
      <c r="F39" s="198">
        <v>11.1</v>
      </c>
      <c r="G39" s="198">
        <v>10.55</v>
      </c>
      <c r="H39" s="198">
        <v>10.8</v>
      </c>
      <c r="I39" s="200">
        <v>11.05</v>
      </c>
      <c r="J39" s="205">
        <f t="shared" si="2"/>
        <v>43.5</v>
      </c>
      <c r="K39" s="237"/>
      <c r="L39" s="181"/>
    </row>
    <row r="40" spans="1:14" ht="13.5" x14ac:dyDescent="0.15">
      <c r="B40" s="11">
        <v>54</v>
      </c>
      <c r="C40" s="12" t="s">
        <v>15</v>
      </c>
      <c r="D40" s="7" t="s">
        <v>148</v>
      </c>
      <c r="E40" s="12" t="s">
        <v>61</v>
      </c>
      <c r="F40" s="211">
        <v>11.35</v>
      </c>
      <c r="G40" s="211">
        <v>10.1</v>
      </c>
      <c r="H40" s="211">
        <v>11.35</v>
      </c>
      <c r="I40" s="222">
        <v>10.3</v>
      </c>
      <c r="J40" s="222">
        <f t="shared" si="2"/>
        <v>43.099999999999994</v>
      </c>
      <c r="K40" s="222"/>
      <c r="L40" s="182"/>
    </row>
    <row r="41" spans="1:14" ht="13.5" x14ac:dyDescent="0.15">
      <c r="B41" s="11">
        <v>53</v>
      </c>
      <c r="C41" s="12" t="s">
        <v>13</v>
      </c>
      <c r="D41" s="7" t="s">
        <v>147</v>
      </c>
      <c r="E41" s="53" t="s">
        <v>61</v>
      </c>
      <c r="F41" s="215">
        <v>11.15</v>
      </c>
      <c r="G41" s="215">
        <v>9.4</v>
      </c>
      <c r="H41" s="215">
        <v>11.4</v>
      </c>
      <c r="I41" s="212">
        <v>11.1</v>
      </c>
      <c r="J41" s="213">
        <f t="shared" si="2"/>
        <v>43.050000000000004</v>
      </c>
      <c r="K41" s="213"/>
      <c r="L41" s="140">
        <v>6</v>
      </c>
    </row>
    <row r="42" spans="1:14" ht="13.5" x14ac:dyDescent="0.15">
      <c r="A42" s="32"/>
      <c r="B42" s="11">
        <v>50</v>
      </c>
      <c r="C42" s="53" t="s">
        <v>20</v>
      </c>
      <c r="D42" s="7" t="s">
        <v>144</v>
      </c>
      <c r="E42" s="12" t="s">
        <v>61</v>
      </c>
      <c r="F42" s="198">
        <v>11.05</v>
      </c>
      <c r="G42" s="198">
        <v>8.6</v>
      </c>
      <c r="H42" s="198">
        <v>11.65</v>
      </c>
      <c r="I42" s="199">
        <v>11.05</v>
      </c>
      <c r="J42" s="205">
        <f t="shared" si="2"/>
        <v>42.349999999999994</v>
      </c>
      <c r="K42" s="205"/>
      <c r="L42" s="181"/>
    </row>
    <row r="43" spans="1:14" ht="13.5" x14ac:dyDescent="0.15">
      <c r="A43" s="32"/>
      <c r="B43" s="21">
        <v>72</v>
      </c>
      <c r="C43" s="18" t="s">
        <v>8</v>
      </c>
      <c r="D43" s="69" t="s">
        <v>152</v>
      </c>
      <c r="E43" s="61" t="s">
        <v>61</v>
      </c>
      <c r="F43" s="224">
        <v>10.9</v>
      </c>
      <c r="G43" s="224">
        <v>9.4</v>
      </c>
      <c r="H43" s="224">
        <v>11.2</v>
      </c>
      <c r="I43" s="225">
        <v>10.7</v>
      </c>
      <c r="J43" s="223">
        <f t="shared" si="2"/>
        <v>42.2</v>
      </c>
      <c r="K43" s="223"/>
      <c r="L43" s="185"/>
    </row>
    <row r="44" spans="1:14" ht="13.5" x14ac:dyDescent="0.15">
      <c r="A44" s="32"/>
      <c r="B44" s="21">
        <v>52</v>
      </c>
      <c r="C44" s="18" t="s">
        <v>15</v>
      </c>
      <c r="D44" s="7" t="s">
        <v>146</v>
      </c>
      <c r="E44" s="102" t="s">
        <v>61</v>
      </c>
      <c r="F44" s="226">
        <v>10.9</v>
      </c>
      <c r="G44" s="215">
        <v>10.6</v>
      </c>
      <c r="H44" s="211">
        <v>9.65</v>
      </c>
      <c r="I44" s="225">
        <v>10.7</v>
      </c>
      <c r="J44" s="213">
        <f t="shared" si="2"/>
        <v>41.849999999999994</v>
      </c>
      <c r="K44" s="223"/>
      <c r="L44" s="182"/>
    </row>
    <row r="45" spans="1:14" ht="13.5" x14ac:dyDescent="0.15">
      <c r="A45" s="35"/>
      <c r="B45" s="11">
        <v>51</v>
      </c>
      <c r="C45" s="53" t="s">
        <v>15</v>
      </c>
      <c r="D45" s="7" t="s">
        <v>145</v>
      </c>
      <c r="E45" s="53" t="s">
        <v>61</v>
      </c>
      <c r="F45" s="204">
        <v>11</v>
      </c>
      <c r="G45" s="204">
        <v>9.9</v>
      </c>
      <c r="H45" s="235">
        <v>11</v>
      </c>
      <c r="I45" s="203">
        <v>9.4</v>
      </c>
      <c r="J45" s="205">
        <f t="shared" si="2"/>
        <v>41.3</v>
      </c>
      <c r="K45" s="237"/>
      <c r="L45" s="181"/>
    </row>
    <row r="46" spans="1:14" ht="14.25" thickBot="1" x14ac:dyDescent="0.2">
      <c r="A46" s="35"/>
      <c r="B46" s="13">
        <v>74</v>
      </c>
      <c r="C46" s="14" t="s">
        <v>8</v>
      </c>
      <c r="D46" s="8" t="s">
        <v>154</v>
      </c>
      <c r="E46" s="14" t="s">
        <v>61</v>
      </c>
      <c r="F46" s="227">
        <v>11.05</v>
      </c>
      <c r="G46" s="227">
        <v>8.75</v>
      </c>
      <c r="H46" s="236">
        <v>9.9</v>
      </c>
      <c r="I46" s="228">
        <v>11.5</v>
      </c>
      <c r="J46" s="228">
        <f t="shared" si="2"/>
        <v>41.2</v>
      </c>
      <c r="K46" s="228"/>
      <c r="L46" s="186"/>
    </row>
    <row r="47" spans="1:14" x14ac:dyDescent="0.15">
      <c r="A47" s="35"/>
    </row>
    <row r="48" spans="1:14" x14ac:dyDescent="0.15">
      <c r="A48" s="35"/>
    </row>
    <row r="49" spans="1:13" x14ac:dyDescent="0.15">
      <c r="A49" s="35"/>
    </row>
    <row r="50" spans="1:13" x14ac:dyDescent="0.15">
      <c r="A50" s="35"/>
    </row>
    <row r="51" spans="1:13" x14ac:dyDescent="0.15">
      <c r="A51" s="35"/>
    </row>
    <row r="52" spans="1:13" ht="13.5" thickBot="1" x14ac:dyDescent="0.2">
      <c r="A52" s="35"/>
      <c r="M52" s="35"/>
    </row>
    <row r="53" spans="1:13" ht="13.5" thickBot="1" x14ac:dyDescent="0.2">
      <c r="B53" s="6" t="s">
        <v>59</v>
      </c>
      <c r="C53" s="15"/>
      <c r="D53" s="16"/>
      <c r="E53" s="47"/>
      <c r="F53" s="48"/>
      <c r="G53" s="26"/>
      <c r="H53" s="26"/>
      <c r="I53" s="26"/>
      <c r="J53" s="26"/>
      <c r="K53" s="48"/>
      <c r="L53" s="26"/>
    </row>
    <row r="54" spans="1:13" ht="13.5" thickBot="1" x14ac:dyDescent="0.2">
      <c r="B54" s="20" t="s">
        <v>9</v>
      </c>
      <c r="C54" s="20" t="s">
        <v>10</v>
      </c>
      <c r="D54" s="23" t="s">
        <v>0</v>
      </c>
      <c r="E54" s="37" t="s">
        <v>11</v>
      </c>
      <c r="F54" s="44" t="s">
        <v>1</v>
      </c>
      <c r="G54" s="33" t="s">
        <v>3</v>
      </c>
      <c r="H54" s="33" t="s">
        <v>4</v>
      </c>
      <c r="I54" s="45" t="s">
        <v>5</v>
      </c>
      <c r="J54" s="33" t="s">
        <v>6</v>
      </c>
      <c r="K54" s="33" t="s">
        <v>2</v>
      </c>
      <c r="L54" s="33" t="s">
        <v>13</v>
      </c>
    </row>
    <row r="55" spans="1:13" ht="13.5" x14ac:dyDescent="0.15">
      <c r="B55" s="11">
        <v>44</v>
      </c>
      <c r="C55" s="53" t="s">
        <v>14</v>
      </c>
      <c r="D55" s="7" t="s">
        <v>156</v>
      </c>
      <c r="E55" s="12" t="s">
        <v>60</v>
      </c>
      <c r="F55" s="229">
        <v>11.6</v>
      </c>
      <c r="G55" s="229">
        <v>12.1</v>
      </c>
      <c r="H55" s="230">
        <v>12.05</v>
      </c>
      <c r="I55" s="231">
        <v>11.05</v>
      </c>
      <c r="J55" s="232">
        <f t="shared" ref="J55:J60" si="3">SUM(F55:I55)</f>
        <v>46.8</v>
      </c>
      <c r="K55" s="232">
        <v>1</v>
      </c>
      <c r="L55" s="188"/>
    </row>
    <row r="56" spans="1:13" ht="13.5" x14ac:dyDescent="0.15">
      <c r="A56" s="35"/>
      <c r="B56" s="11">
        <v>66</v>
      </c>
      <c r="C56" s="12" t="s">
        <v>13</v>
      </c>
      <c r="D56" s="7" t="s">
        <v>160</v>
      </c>
      <c r="E56" s="12" t="s">
        <v>60</v>
      </c>
      <c r="F56" s="211">
        <v>11.6</v>
      </c>
      <c r="G56" s="211">
        <v>11.1</v>
      </c>
      <c r="H56" s="211">
        <v>11.95</v>
      </c>
      <c r="I56" s="212">
        <v>11.15</v>
      </c>
      <c r="J56" s="213">
        <f t="shared" si="3"/>
        <v>45.8</v>
      </c>
      <c r="K56" s="205">
        <v>2</v>
      </c>
      <c r="L56" s="191">
        <v>1</v>
      </c>
    </row>
    <row r="57" spans="1:13" ht="13.5" x14ac:dyDescent="0.15">
      <c r="A57" s="35"/>
      <c r="B57" s="11">
        <v>56</v>
      </c>
      <c r="C57" s="12" t="s">
        <v>15</v>
      </c>
      <c r="D57" s="7" t="s">
        <v>158</v>
      </c>
      <c r="E57" s="12" t="s">
        <v>60</v>
      </c>
      <c r="F57" s="233">
        <v>11.4</v>
      </c>
      <c r="G57" s="233">
        <v>9.75</v>
      </c>
      <c r="H57" s="233">
        <v>11.45</v>
      </c>
      <c r="I57" s="234">
        <v>11.5</v>
      </c>
      <c r="J57" s="223">
        <f t="shared" si="3"/>
        <v>44.099999999999994</v>
      </c>
      <c r="K57" s="223">
        <v>3</v>
      </c>
      <c r="L57" s="166"/>
    </row>
    <row r="58" spans="1:13" ht="13.5" x14ac:dyDescent="0.15">
      <c r="A58" s="35"/>
      <c r="B58" s="11">
        <v>76</v>
      </c>
      <c r="C58" s="12" t="s">
        <v>8</v>
      </c>
      <c r="D58" s="7" t="s">
        <v>161</v>
      </c>
      <c r="E58" s="12" t="s">
        <v>60</v>
      </c>
      <c r="F58" s="198">
        <v>11.1</v>
      </c>
      <c r="G58" s="198">
        <v>10.45</v>
      </c>
      <c r="H58" s="198">
        <v>10.85</v>
      </c>
      <c r="I58" s="199">
        <v>10.5</v>
      </c>
      <c r="J58" s="205">
        <f t="shared" si="3"/>
        <v>42.9</v>
      </c>
      <c r="K58" s="205">
        <v>4</v>
      </c>
      <c r="L58" s="159"/>
    </row>
    <row r="59" spans="1:13" ht="13.5" x14ac:dyDescent="0.15">
      <c r="A59" s="35"/>
      <c r="B59" s="11">
        <v>55</v>
      </c>
      <c r="C59" s="12" t="s">
        <v>15</v>
      </c>
      <c r="D59" s="7" t="s">
        <v>157</v>
      </c>
      <c r="E59" s="18" t="s">
        <v>60</v>
      </c>
      <c r="F59" s="233">
        <v>11.3</v>
      </c>
      <c r="G59" s="233">
        <v>9.75</v>
      </c>
      <c r="H59" s="233">
        <v>10.9</v>
      </c>
      <c r="I59" s="234">
        <v>10.9</v>
      </c>
      <c r="J59" s="223">
        <f t="shared" si="3"/>
        <v>42.85</v>
      </c>
      <c r="K59" s="213">
        <v>5</v>
      </c>
      <c r="L59" s="166"/>
    </row>
    <row r="60" spans="1:13" ht="14.25" thickBot="1" x14ac:dyDescent="0.2">
      <c r="A60" s="35"/>
      <c r="B60" s="13">
        <v>57</v>
      </c>
      <c r="C60" s="14" t="s">
        <v>15</v>
      </c>
      <c r="D60" s="8" t="s">
        <v>159</v>
      </c>
      <c r="E60" s="14" t="s">
        <v>60</v>
      </c>
      <c r="F60" s="240">
        <v>11.2</v>
      </c>
      <c r="G60" s="240">
        <v>8.65</v>
      </c>
      <c r="H60" s="240">
        <v>11.4</v>
      </c>
      <c r="I60" s="241">
        <v>10.85</v>
      </c>
      <c r="J60" s="242">
        <f t="shared" si="3"/>
        <v>42.1</v>
      </c>
      <c r="K60" s="242">
        <v>6</v>
      </c>
      <c r="L60" s="167"/>
    </row>
    <row r="65" spans="1:12" x14ac:dyDescent="0.15">
      <c r="A65" s="35"/>
      <c r="B65" s="75"/>
      <c r="C65" s="26"/>
      <c r="D65" s="2"/>
      <c r="E65" s="17"/>
      <c r="F65" s="35"/>
      <c r="G65" s="35"/>
      <c r="H65" s="35"/>
      <c r="I65" s="35"/>
      <c r="J65" s="35"/>
      <c r="K65" s="35"/>
      <c r="L65" s="136"/>
    </row>
    <row r="66" spans="1:12" x14ac:dyDescent="0.15">
      <c r="A66" s="35"/>
    </row>
    <row r="67" spans="1:12" x14ac:dyDescent="0.15">
      <c r="A67" s="35"/>
    </row>
    <row r="70" spans="1:12" x14ac:dyDescent="0.15">
      <c r="B70" s="142"/>
      <c r="C70" s="142"/>
      <c r="D70" s="2"/>
      <c r="E70" s="39"/>
      <c r="F70" s="26"/>
      <c r="G70" s="26"/>
      <c r="H70" s="26"/>
      <c r="I70" s="26"/>
      <c r="J70" s="26"/>
      <c r="K70" s="26"/>
      <c r="L70" s="26"/>
    </row>
    <row r="71" spans="1:12" x14ac:dyDescent="0.15">
      <c r="A71" s="35"/>
      <c r="B71" s="75"/>
      <c r="C71" s="17"/>
      <c r="D71" s="2"/>
      <c r="E71" s="17"/>
      <c r="F71" s="94"/>
      <c r="G71" s="94"/>
      <c r="H71" s="94"/>
      <c r="I71" s="94"/>
      <c r="J71" s="94"/>
      <c r="K71" s="94"/>
      <c r="L71" s="39"/>
    </row>
    <row r="72" spans="1:12" x14ac:dyDescent="0.15">
      <c r="A72" s="35"/>
      <c r="B72" s="75"/>
      <c r="C72" s="17"/>
      <c r="D72" s="2"/>
      <c r="E72" s="17"/>
      <c r="F72" s="94"/>
      <c r="G72" s="94"/>
      <c r="H72" s="94"/>
      <c r="I72" s="94"/>
      <c r="J72" s="94"/>
      <c r="K72" s="94"/>
      <c r="L72" s="129"/>
    </row>
    <row r="73" spans="1:12" x14ac:dyDescent="0.15">
      <c r="B73" s="75"/>
      <c r="C73" s="17"/>
      <c r="D73" s="2"/>
      <c r="E73" s="17"/>
      <c r="F73" s="94"/>
      <c r="G73" s="94"/>
      <c r="H73" s="94"/>
      <c r="I73" s="94"/>
      <c r="J73" s="94"/>
      <c r="K73" s="94"/>
      <c r="L73" s="39"/>
    </row>
    <row r="74" spans="1:12" x14ac:dyDescent="0.15">
      <c r="B74" s="75"/>
      <c r="C74" s="17"/>
      <c r="D74" s="2"/>
      <c r="E74" s="17"/>
      <c r="F74" s="94"/>
      <c r="G74" s="94"/>
      <c r="H74" s="94"/>
      <c r="I74" s="94"/>
      <c r="J74" s="94"/>
      <c r="K74" s="94"/>
      <c r="L74" s="39"/>
    </row>
    <row r="75" spans="1:12" x14ac:dyDescent="0.15">
      <c r="B75" s="75"/>
      <c r="C75" s="17"/>
      <c r="D75" s="2"/>
      <c r="E75" s="17"/>
      <c r="F75" s="94"/>
      <c r="G75" s="94"/>
      <c r="H75" s="94"/>
      <c r="I75" s="94"/>
      <c r="J75" s="94"/>
      <c r="K75" s="39"/>
      <c r="L75" s="39"/>
    </row>
    <row r="76" spans="1:12" x14ac:dyDescent="0.15">
      <c r="B76" s="75"/>
      <c r="C76" s="17"/>
      <c r="D76" s="2"/>
      <c r="E76" s="17"/>
      <c r="F76" s="39"/>
      <c r="G76" s="39"/>
      <c r="H76" s="39"/>
      <c r="I76" s="39"/>
      <c r="J76" s="39"/>
      <c r="K76" s="39"/>
      <c r="L76" s="39"/>
    </row>
    <row r="77" spans="1:12" x14ac:dyDescent="0.15">
      <c r="B77" s="75"/>
      <c r="C77" s="26"/>
      <c r="D77" s="2"/>
      <c r="E77" s="26"/>
      <c r="F77" s="35"/>
      <c r="G77" s="35"/>
      <c r="H77" s="35"/>
      <c r="I77" s="35"/>
      <c r="J77" s="35"/>
      <c r="K77" s="35"/>
      <c r="L77" s="136"/>
    </row>
    <row r="78" spans="1:12" x14ac:dyDescent="0.15">
      <c r="B78" s="75"/>
      <c r="C78" s="26"/>
      <c r="D78" s="2"/>
      <c r="E78" s="26"/>
      <c r="F78" s="35"/>
      <c r="G78" s="35"/>
      <c r="H78" s="35"/>
      <c r="I78" s="35"/>
      <c r="J78" s="35"/>
      <c r="K78" s="35"/>
      <c r="L78" s="136"/>
    </row>
    <row r="79" spans="1:12" x14ac:dyDescent="0.15"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D052E-A29F-40EA-9A97-E782FF36275B}">
  <sheetPr>
    <tabColor theme="4"/>
  </sheetPr>
  <dimension ref="A1:P78"/>
  <sheetViews>
    <sheetView zoomScale="106" zoomScaleNormal="106" workbookViewId="0">
      <selection activeCell="L38" sqref="L38"/>
    </sheetView>
  </sheetViews>
  <sheetFormatPr defaultColWidth="8.8984375" defaultRowHeight="12.75" x14ac:dyDescent="0.15"/>
  <cols>
    <col min="1" max="1" width="0.26953125" customWidth="1"/>
    <col min="2" max="3" width="4.44921875" customWidth="1"/>
    <col min="4" max="4" width="17.2578125" customWidth="1"/>
    <col min="5" max="5" width="9.70703125" customWidth="1"/>
    <col min="6" max="6" width="6.875" customWidth="1"/>
    <col min="7" max="7" width="7.14453125" customWidth="1"/>
    <col min="8" max="9" width="6.875" customWidth="1"/>
    <col min="10" max="10" width="7.01171875" customWidth="1"/>
    <col min="11" max="11" width="5.390625" customWidth="1"/>
    <col min="12" max="12" width="5.796875" customWidth="1"/>
  </cols>
  <sheetData>
    <row r="1" spans="1:12" ht="20.25" x14ac:dyDescent="0.25">
      <c r="A1" s="135"/>
      <c r="D1" s="153" t="s">
        <v>41</v>
      </c>
    </row>
    <row r="2" spans="1:12" ht="13.5" thickBot="1" x14ac:dyDescent="0.2">
      <c r="B2" s="158"/>
      <c r="C2" s="158"/>
      <c r="D2" s="158"/>
    </row>
    <row r="3" spans="1:12" ht="13.5" thickBot="1" x14ac:dyDescent="0.2">
      <c r="B3" s="83" t="s">
        <v>46</v>
      </c>
      <c r="C3" s="79"/>
      <c r="D3" s="73"/>
      <c r="E3" s="47"/>
      <c r="F3" s="48"/>
      <c r="G3" s="26"/>
      <c r="H3" s="26"/>
      <c r="I3" s="26"/>
      <c r="J3" s="26"/>
      <c r="K3" s="48"/>
      <c r="L3" s="64"/>
    </row>
    <row r="4" spans="1:12" ht="13.5" thickBot="1" x14ac:dyDescent="0.2">
      <c r="B4" s="42" t="s">
        <v>9</v>
      </c>
      <c r="C4" s="23" t="s">
        <v>10</v>
      </c>
      <c r="D4" s="42" t="s">
        <v>0</v>
      </c>
      <c r="E4" s="93" t="s">
        <v>11</v>
      </c>
      <c r="F4" s="95" t="s">
        <v>1</v>
      </c>
      <c r="G4" s="96" t="s">
        <v>3</v>
      </c>
      <c r="H4" s="96" t="s">
        <v>4</v>
      </c>
      <c r="I4" s="97" t="s">
        <v>5</v>
      </c>
      <c r="J4" s="96" t="s">
        <v>6</v>
      </c>
      <c r="K4" s="96" t="s">
        <v>2</v>
      </c>
      <c r="L4" s="96" t="s">
        <v>13</v>
      </c>
    </row>
    <row r="5" spans="1:12" x14ac:dyDescent="0.15">
      <c r="A5" s="32"/>
      <c r="B5" s="66">
        <v>81</v>
      </c>
      <c r="C5" s="49" t="s">
        <v>87</v>
      </c>
      <c r="D5" s="7" t="s">
        <v>89</v>
      </c>
      <c r="E5" s="49" t="s">
        <v>44</v>
      </c>
      <c r="F5" s="38">
        <v>10.199999999999999</v>
      </c>
      <c r="G5" s="38">
        <v>11.15</v>
      </c>
      <c r="H5" s="38">
        <v>11.35</v>
      </c>
      <c r="I5" s="40">
        <v>11.3</v>
      </c>
      <c r="J5" s="41">
        <f>SUM(F5:I5)</f>
        <v>44</v>
      </c>
      <c r="K5" s="41">
        <v>1</v>
      </c>
      <c r="L5" s="125"/>
    </row>
    <row r="6" spans="1:12" x14ac:dyDescent="0.15">
      <c r="B6" s="11">
        <v>82</v>
      </c>
      <c r="C6" s="12" t="s">
        <v>15</v>
      </c>
      <c r="D6" s="7" t="s">
        <v>90</v>
      </c>
      <c r="E6" s="12" t="s">
        <v>44</v>
      </c>
      <c r="F6" s="59">
        <v>10.5</v>
      </c>
      <c r="G6" s="100">
        <v>10.45</v>
      </c>
      <c r="H6" s="59">
        <v>11.3</v>
      </c>
      <c r="I6" s="40">
        <v>11.1</v>
      </c>
      <c r="J6" s="41">
        <f>SUM(F6:I6)</f>
        <v>43.35</v>
      </c>
      <c r="K6" s="41">
        <v>2</v>
      </c>
      <c r="L6" s="122"/>
    </row>
    <row r="7" spans="1:12" ht="13.5" thickBot="1" x14ac:dyDescent="0.2">
      <c r="B7" s="11">
        <v>80</v>
      </c>
      <c r="C7" s="12" t="s">
        <v>87</v>
      </c>
      <c r="D7" s="54" t="s">
        <v>88</v>
      </c>
      <c r="E7" s="53" t="s">
        <v>44</v>
      </c>
      <c r="F7" s="19">
        <v>10.65</v>
      </c>
      <c r="G7" s="148">
        <v>10.8</v>
      </c>
      <c r="H7" s="34">
        <v>10.75</v>
      </c>
      <c r="I7" s="56">
        <v>10.8</v>
      </c>
      <c r="J7" s="30">
        <f>SUM(F7:I7)</f>
        <v>43</v>
      </c>
      <c r="K7" s="193">
        <v>3</v>
      </c>
      <c r="L7" s="258"/>
    </row>
    <row r="8" spans="1:12" ht="13.5" thickBot="1" x14ac:dyDescent="0.2">
      <c r="B8" s="13">
        <v>83</v>
      </c>
      <c r="C8" s="14" t="s">
        <v>15</v>
      </c>
      <c r="D8" s="8" t="s">
        <v>91</v>
      </c>
      <c r="E8" s="14" t="s">
        <v>44</v>
      </c>
      <c r="F8" s="105">
        <v>10.55</v>
      </c>
      <c r="G8" s="26">
        <v>10.45</v>
      </c>
      <c r="H8" s="108">
        <v>10.9</v>
      </c>
      <c r="I8" s="114">
        <v>10.199999999999999</v>
      </c>
      <c r="J8" s="114">
        <f>SUM(F8:I8)</f>
        <v>42.099999999999994</v>
      </c>
      <c r="K8" s="89">
        <v>4</v>
      </c>
      <c r="L8" s="124"/>
    </row>
    <row r="9" spans="1:12" x14ac:dyDescent="0.15">
      <c r="B9" s="75"/>
      <c r="C9" s="17"/>
      <c r="D9" s="2"/>
      <c r="E9" s="17"/>
      <c r="F9" s="39"/>
      <c r="G9" s="39"/>
      <c r="H9" s="39"/>
      <c r="I9" s="39"/>
      <c r="J9" s="39"/>
      <c r="K9" s="39"/>
      <c r="L9" s="129"/>
    </row>
    <row r="10" spans="1:12" ht="13.5" thickBot="1" x14ac:dyDescent="0.2">
      <c r="B10" s="98"/>
      <c r="C10" s="79"/>
      <c r="D10" s="2"/>
      <c r="E10" s="17"/>
      <c r="F10" s="39"/>
      <c r="G10" s="39"/>
      <c r="H10" s="39"/>
      <c r="I10" s="39"/>
      <c r="J10" s="39"/>
      <c r="K10" s="39"/>
      <c r="L10" s="129"/>
    </row>
    <row r="11" spans="1:12" ht="13.5" thickBot="1" x14ac:dyDescent="0.2">
      <c r="B11" s="83" t="s">
        <v>45</v>
      </c>
      <c r="C11" s="72"/>
      <c r="D11" s="16"/>
      <c r="E11" s="81"/>
      <c r="F11" s="64"/>
      <c r="G11" s="64"/>
      <c r="H11" s="64"/>
      <c r="I11" s="64"/>
      <c r="J11" s="64"/>
      <c r="K11" s="64"/>
      <c r="L11" s="48"/>
    </row>
    <row r="12" spans="1:12" ht="13.5" thickBot="1" x14ac:dyDescent="0.2">
      <c r="B12" s="42" t="s">
        <v>9</v>
      </c>
      <c r="C12" s="23" t="s">
        <v>10</v>
      </c>
      <c r="D12" s="42" t="s">
        <v>0</v>
      </c>
      <c r="E12" s="93" t="s">
        <v>11</v>
      </c>
      <c r="F12" s="95" t="s">
        <v>1</v>
      </c>
      <c r="G12" s="96" t="s">
        <v>3</v>
      </c>
      <c r="H12" s="96" t="s">
        <v>4</v>
      </c>
      <c r="I12" s="97" t="s">
        <v>5</v>
      </c>
      <c r="J12" s="96" t="s">
        <v>6</v>
      </c>
      <c r="K12" s="96" t="s">
        <v>2</v>
      </c>
      <c r="L12" s="33" t="s">
        <v>13</v>
      </c>
    </row>
    <row r="13" spans="1:12" x14ac:dyDescent="0.15">
      <c r="A13" s="32"/>
      <c r="B13" s="67">
        <v>86</v>
      </c>
      <c r="C13" s="68" t="s">
        <v>13</v>
      </c>
      <c r="D13" s="22" t="s">
        <v>94</v>
      </c>
      <c r="E13" s="68" t="s">
        <v>45</v>
      </c>
      <c r="F13" s="259">
        <v>10.45</v>
      </c>
      <c r="G13" s="259">
        <v>11.4</v>
      </c>
      <c r="H13" s="259">
        <v>11.6</v>
      </c>
      <c r="I13" s="260">
        <v>10.7</v>
      </c>
      <c r="J13" s="261">
        <f>SUM(F13:I13)</f>
        <v>44.150000000000006</v>
      </c>
      <c r="K13" s="90">
        <v>1</v>
      </c>
      <c r="L13" s="130">
        <v>1</v>
      </c>
    </row>
    <row r="14" spans="1:12" x14ac:dyDescent="0.15">
      <c r="B14" s="11">
        <v>84</v>
      </c>
      <c r="C14" s="12" t="s">
        <v>13</v>
      </c>
      <c r="D14" s="7" t="s">
        <v>92</v>
      </c>
      <c r="E14" s="12" t="s">
        <v>45</v>
      </c>
      <c r="F14" s="84">
        <v>10.8</v>
      </c>
      <c r="G14" s="84">
        <v>10.25</v>
      </c>
      <c r="H14" s="84">
        <v>11</v>
      </c>
      <c r="I14" s="85">
        <v>11.1</v>
      </c>
      <c r="J14" s="91">
        <f>SUM(F14:I14)</f>
        <v>43.15</v>
      </c>
      <c r="K14" s="91">
        <v>2</v>
      </c>
      <c r="L14" s="141">
        <v>2</v>
      </c>
    </row>
    <row r="15" spans="1:12" ht="13.5" thickBot="1" x14ac:dyDescent="0.2">
      <c r="B15" s="13">
        <v>85</v>
      </c>
      <c r="C15" s="14" t="s">
        <v>13</v>
      </c>
      <c r="D15" s="8" t="s">
        <v>93</v>
      </c>
      <c r="E15" s="14" t="s">
        <v>45</v>
      </c>
      <c r="F15" s="160">
        <v>10.050000000000001</v>
      </c>
      <c r="G15" s="160">
        <v>11.15</v>
      </c>
      <c r="H15" s="160">
        <v>10.75</v>
      </c>
      <c r="I15" s="162">
        <v>10.3</v>
      </c>
      <c r="J15" s="144">
        <f>SUM(F15:I15)</f>
        <v>42.25</v>
      </c>
      <c r="K15" s="89">
        <v>3</v>
      </c>
      <c r="L15" s="146">
        <v>3</v>
      </c>
    </row>
    <row r="16" spans="1:12" x14ac:dyDescent="0.15">
      <c r="B16" s="5"/>
      <c r="C16" s="1"/>
      <c r="D16" s="1"/>
      <c r="E16" s="3"/>
      <c r="F16" s="3"/>
      <c r="G16" s="3"/>
      <c r="H16" s="3"/>
      <c r="I16" s="3"/>
      <c r="J16" s="3"/>
      <c r="K16" s="3"/>
      <c r="L16" s="3"/>
    </row>
    <row r="17" spans="1:16" ht="13.5" thickBot="1" x14ac:dyDescent="0.2">
      <c r="B17" s="156"/>
      <c r="C17" s="72"/>
      <c r="D17" s="1"/>
      <c r="E17" s="3"/>
      <c r="F17" s="3"/>
      <c r="G17" s="3"/>
      <c r="H17" s="3"/>
      <c r="I17" s="3"/>
      <c r="J17" s="3"/>
      <c r="K17" s="3"/>
      <c r="L17" s="3"/>
    </row>
    <row r="18" spans="1:16" ht="13.5" thickBot="1" x14ac:dyDescent="0.2">
      <c r="B18" s="83" t="s">
        <v>32</v>
      </c>
      <c r="C18" s="72"/>
      <c r="D18" s="16"/>
      <c r="E18" s="81"/>
      <c r="F18" s="64"/>
      <c r="G18" s="64"/>
      <c r="H18" s="64"/>
      <c r="I18" s="64"/>
      <c r="J18" s="64"/>
      <c r="K18" s="64"/>
      <c r="L18" s="48"/>
    </row>
    <row r="19" spans="1:16" ht="13.5" thickBot="1" x14ac:dyDescent="0.2">
      <c r="B19" s="42" t="s">
        <v>9</v>
      </c>
      <c r="C19" s="23" t="s">
        <v>10</v>
      </c>
      <c r="D19" s="42" t="s">
        <v>0</v>
      </c>
      <c r="E19" s="93" t="s">
        <v>11</v>
      </c>
      <c r="F19" s="95" t="s">
        <v>1</v>
      </c>
      <c r="G19" s="96" t="s">
        <v>3</v>
      </c>
      <c r="H19" s="96" t="s">
        <v>4</v>
      </c>
      <c r="I19" s="97" t="s">
        <v>5</v>
      </c>
      <c r="J19" s="96" t="s">
        <v>6</v>
      </c>
      <c r="K19" s="96" t="s">
        <v>2</v>
      </c>
      <c r="L19" s="33" t="s">
        <v>13</v>
      </c>
    </row>
    <row r="20" spans="1:16" ht="13.5" thickBot="1" x14ac:dyDescent="0.2">
      <c r="B20" s="118">
        <v>87</v>
      </c>
      <c r="C20" s="70" t="s">
        <v>14</v>
      </c>
      <c r="D20" s="116" t="s">
        <v>95</v>
      </c>
      <c r="E20" s="163" t="s">
        <v>47</v>
      </c>
      <c r="F20" s="249" t="s">
        <v>162</v>
      </c>
      <c r="G20" s="249" t="s">
        <v>162</v>
      </c>
      <c r="H20" s="251" t="s">
        <v>162</v>
      </c>
      <c r="I20" s="252" t="s">
        <v>162</v>
      </c>
      <c r="J20" s="253" t="s">
        <v>162</v>
      </c>
      <c r="K20" s="254" t="s">
        <v>162</v>
      </c>
      <c r="L20" s="164"/>
    </row>
    <row r="22" spans="1:16" ht="13.5" thickBot="1" x14ac:dyDescent="0.2"/>
    <row r="23" spans="1:16" ht="13.5" thickBot="1" x14ac:dyDescent="0.2">
      <c r="A23" s="32"/>
      <c r="B23" s="6" t="s">
        <v>62</v>
      </c>
      <c r="C23" s="15"/>
      <c r="D23" s="16"/>
      <c r="E23" s="47"/>
      <c r="F23" s="48"/>
      <c r="G23" s="26"/>
      <c r="H23" s="26"/>
      <c r="I23" s="26"/>
      <c r="J23" s="26"/>
      <c r="K23" s="48"/>
      <c r="L23" s="26"/>
    </row>
    <row r="24" spans="1:16" ht="13.5" thickBot="1" x14ac:dyDescent="0.2">
      <c r="A24" s="154"/>
      <c r="B24" s="20" t="s">
        <v>9</v>
      </c>
      <c r="C24" s="20" t="s">
        <v>10</v>
      </c>
      <c r="D24" s="23" t="s">
        <v>0</v>
      </c>
      <c r="E24" s="37" t="s">
        <v>11</v>
      </c>
      <c r="F24" s="44" t="s">
        <v>1</v>
      </c>
      <c r="G24" s="33" t="s">
        <v>3</v>
      </c>
      <c r="H24" s="33" t="s">
        <v>4</v>
      </c>
      <c r="I24" s="45" t="s">
        <v>5</v>
      </c>
      <c r="J24" s="33" t="s">
        <v>6</v>
      </c>
      <c r="K24" s="33" t="s">
        <v>2</v>
      </c>
      <c r="L24" s="33" t="s">
        <v>13</v>
      </c>
    </row>
    <row r="25" spans="1:16" x14ac:dyDescent="0.15">
      <c r="B25" s="11">
        <v>112</v>
      </c>
      <c r="C25" s="12" t="s">
        <v>13</v>
      </c>
      <c r="D25" s="262" t="s">
        <v>103</v>
      </c>
      <c r="E25" s="12" t="s">
        <v>63</v>
      </c>
      <c r="F25" s="250" t="s">
        <v>162</v>
      </c>
      <c r="G25" s="250" t="s">
        <v>162</v>
      </c>
      <c r="H25" s="263" t="s">
        <v>162</v>
      </c>
      <c r="I25" s="257" t="s">
        <v>162</v>
      </c>
      <c r="J25" s="256" t="s">
        <v>162</v>
      </c>
      <c r="K25" s="256" t="s">
        <v>162</v>
      </c>
      <c r="L25" s="140" t="s">
        <v>162</v>
      </c>
    </row>
    <row r="26" spans="1:16" x14ac:dyDescent="0.15">
      <c r="B26" s="11">
        <v>113</v>
      </c>
      <c r="C26" s="53" t="s">
        <v>13</v>
      </c>
      <c r="D26" s="168" t="s">
        <v>104</v>
      </c>
      <c r="E26" s="12" t="s">
        <v>63</v>
      </c>
      <c r="F26" s="250" t="s">
        <v>162</v>
      </c>
      <c r="G26" s="250" t="s">
        <v>162</v>
      </c>
      <c r="H26" s="250" t="s">
        <v>162</v>
      </c>
      <c r="I26" s="255" t="s">
        <v>162</v>
      </c>
      <c r="J26" s="256" t="s">
        <v>162</v>
      </c>
      <c r="K26" s="256" t="s">
        <v>162</v>
      </c>
      <c r="L26" s="272" t="s">
        <v>162</v>
      </c>
    </row>
    <row r="27" spans="1:16" x14ac:dyDescent="0.15">
      <c r="B27" s="11">
        <v>110</v>
      </c>
      <c r="C27" s="12" t="s">
        <v>13</v>
      </c>
      <c r="D27" s="197" t="s">
        <v>102</v>
      </c>
      <c r="E27" s="49" t="s">
        <v>63</v>
      </c>
      <c r="F27" s="84">
        <v>10.5</v>
      </c>
      <c r="G27" s="84">
        <v>11.9</v>
      </c>
      <c r="H27" s="84">
        <v>12.1</v>
      </c>
      <c r="I27" s="87">
        <v>10.6</v>
      </c>
      <c r="J27" s="91">
        <f t="shared" ref="J27:J33" si="0">SUM(F27:I27)</f>
        <v>45.1</v>
      </c>
      <c r="K27" s="91">
        <v>1</v>
      </c>
      <c r="L27" s="140">
        <v>1</v>
      </c>
    </row>
    <row r="28" spans="1:16" x14ac:dyDescent="0.15">
      <c r="B28" s="11">
        <v>97</v>
      </c>
      <c r="C28" s="12" t="s">
        <v>13</v>
      </c>
      <c r="D28" s="7" t="s">
        <v>99</v>
      </c>
      <c r="E28" s="12" t="s">
        <v>63</v>
      </c>
      <c r="F28" s="84">
        <v>10.95</v>
      </c>
      <c r="G28" s="104">
        <v>11.05</v>
      </c>
      <c r="H28" s="84">
        <v>11.9</v>
      </c>
      <c r="I28" s="87">
        <v>10.9</v>
      </c>
      <c r="J28" s="91">
        <f t="shared" si="0"/>
        <v>44.8</v>
      </c>
      <c r="K28" s="60">
        <v>2</v>
      </c>
      <c r="L28" s="140">
        <v>2</v>
      </c>
    </row>
    <row r="29" spans="1:16" x14ac:dyDescent="0.15">
      <c r="B29" s="76">
        <v>96</v>
      </c>
      <c r="C29" s="12" t="s">
        <v>13</v>
      </c>
      <c r="D29" s="7" t="s">
        <v>98</v>
      </c>
      <c r="E29" s="61" t="s">
        <v>63</v>
      </c>
      <c r="F29" s="104">
        <v>10.95</v>
      </c>
      <c r="G29" s="94">
        <v>10.45</v>
      </c>
      <c r="H29" s="104">
        <v>11.3</v>
      </c>
      <c r="I29" s="109">
        <v>11.1</v>
      </c>
      <c r="J29" s="110">
        <f t="shared" si="0"/>
        <v>43.800000000000004</v>
      </c>
      <c r="K29" s="110">
        <v>3</v>
      </c>
      <c r="L29" s="190">
        <v>6</v>
      </c>
    </row>
    <row r="30" spans="1:16" x14ac:dyDescent="0.15">
      <c r="B30" s="11">
        <v>107</v>
      </c>
      <c r="C30" s="12" t="s">
        <v>13</v>
      </c>
      <c r="D30" s="22" t="s">
        <v>101</v>
      </c>
      <c r="E30" s="53" t="s">
        <v>63</v>
      </c>
      <c r="F30" s="84">
        <v>10.3</v>
      </c>
      <c r="G30" s="84">
        <v>11.5</v>
      </c>
      <c r="H30" s="84">
        <v>11.85</v>
      </c>
      <c r="I30" s="87">
        <v>10.1</v>
      </c>
      <c r="J30" s="91">
        <f t="shared" si="0"/>
        <v>43.75</v>
      </c>
      <c r="K30" s="91">
        <v>4</v>
      </c>
      <c r="L30" s="140"/>
      <c r="P30" s="35"/>
    </row>
    <row r="31" spans="1:16" x14ac:dyDescent="0.15">
      <c r="A31" s="32"/>
      <c r="B31" s="11">
        <v>98</v>
      </c>
      <c r="C31" s="18" t="s">
        <v>13</v>
      </c>
      <c r="D31" s="7" t="s">
        <v>100</v>
      </c>
      <c r="E31" s="53" t="s">
        <v>63</v>
      </c>
      <c r="F31" s="84">
        <v>10.8</v>
      </c>
      <c r="G31" s="59">
        <v>9.4</v>
      </c>
      <c r="H31" s="84">
        <v>11.85</v>
      </c>
      <c r="I31" s="87">
        <v>10.6</v>
      </c>
      <c r="J31" s="91">
        <f t="shared" si="0"/>
        <v>42.650000000000006</v>
      </c>
      <c r="K31" s="91">
        <v>5</v>
      </c>
      <c r="L31" s="140"/>
    </row>
    <row r="32" spans="1:16" x14ac:dyDescent="0.15">
      <c r="A32" s="32"/>
      <c r="B32" s="11">
        <v>88</v>
      </c>
      <c r="C32" s="18" t="s">
        <v>15</v>
      </c>
      <c r="D32" s="7" t="s">
        <v>96</v>
      </c>
      <c r="E32" s="12" t="s">
        <v>63</v>
      </c>
      <c r="F32" s="38">
        <v>9.9</v>
      </c>
      <c r="G32" s="38">
        <v>10.65</v>
      </c>
      <c r="H32" s="38">
        <v>10.3</v>
      </c>
      <c r="I32" s="41">
        <v>10.9</v>
      </c>
      <c r="J32" s="63">
        <f t="shared" si="0"/>
        <v>41.75</v>
      </c>
      <c r="K32" s="60">
        <v>6</v>
      </c>
      <c r="L32" s="123"/>
    </row>
    <row r="33" spans="1:12" ht="13.5" thickBot="1" x14ac:dyDescent="0.2">
      <c r="B33" s="118">
        <v>89</v>
      </c>
      <c r="C33" s="177" t="s">
        <v>15</v>
      </c>
      <c r="D33" s="8" t="s">
        <v>97</v>
      </c>
      <c r="E33" s="145" t="s">
        <v>63</v>
      </c>
      <c r="F33" s="161">
        <v>9.6</v>
      </c>
      <c r="G33" s="161">
        <v>10.25</v>
      </c>
      <c r="H33" s="161">
        <v>11.2</v>
      </c>
      <c r="I33" s="165">
        <v>10.7</v>
      </c>
      <c r="J33" s="162">
        <f t="shared" si="0"/>
        <v>41.75</v>
      </c>
      <c r="K33" s="162">
        <v>6</v>
      </c>
      <c r="L33" s="274"/>
    </row>
    <row r="34" spans="1:12" x14ac:dyDescent="0.15">
      <c r="B34" s="75"/>
      <c r="C34" s="26"/>
      <c r="D34" s="139"/>
      <c r="E34" s="17"/>
      <c r="F34" s="35"/>
      <c r="G34" s="35"/>
      <c r="H34" s="35"/>
      <c r="I34" s="35"/>
      <c r="J34" s="35"/>
      <c r="K34" s="35"/>
      <c r="L34" s="136"/>
    </row>
    <row r="35" spans="1:12" ht="13.5" thickBot="1" x14ac:dyDescent="0.2">
      <c r="B35" s="75"/>
      <c r="C35" s="26"/>
      <c r="D35" s="139"/>
      <c r="E35" s="17"/>
      <c r="F35" s="35"/>
      <c r="G35" s="35"/>
      <c r="H35" s="35"/>
      <c r="I35" s="35"/>
      <c r="J35" s="35"/>
      <c r="K35" s="35"/>
      <c r="L35" s="136"/>
    </row>
    <row r="36" spans="1:12" ht="13.5" thickBot="1" x14ac:dyDescent="0.2">
      <c r="B36" s="6" t="s">
        <v>64</v>
      </c>
      <c r="C36" s="15"/>
      <c r="D36" s="16"/>
      <c r="E36" s="47"/>
      <c r="F36" s="48"/>
      <c r="G36" s="26"/>
      <c r="H36" s="26"/>
      <c r="I36" s="26"/>
      <c r="J36" s="26"/>
      <c r="K36" s="48"/>
      <c r="L36" s="26"/>
    </row>
    <row r="37" spans="1:12" ht="13.5" thickBot="1" x14ac:dyDescent="0.2">
      <c r="B37" s="20" t="s">
        <v>9</v>
      </c>
      <c r="C37" s="20" t="s">
        <v>10</v>
      </c>
      <c r="D37" s="23" t="s">
        <v>0</v>
      </c>
      <c r="E37" s="37" t="s">
        <v>11</v>
      </c>
      <c r="F37" s="44" t="s">
        <v>1</v>
      </c>
      <c r="G37" s="33" t="s">
        <v>3</v>
      </c>
      <c r="H37" s="33" t="s">
        <v>4</v>
      </c>
      <c r="I37" s="45" t="s">
        <v>5</v>
      </c>
      <c r="J37" s="33" t="s">
        <v>6</v>
      </c>
      <c r="K37" s="33" t="s">
        <v>2</v>
      </c>
      <c r="L37" s="33" t="s">
        <v>13</v>
      </c>
    </row>
    <row r="38" spans="1:12" x14ac:dyDescent="0.15">
      <c r="B38" s="78">
        <v>105</v>
      </c>
      <c r="C38" s="80" t="s">
        <v>13</v>
      </c>
      <c r="D38" s="7" t="s">
        <v>114</v>
      </c>
      <c r="E38" s="49" t="s">
        <v>65</v>
      </c>
      <c r="F38" s="264" t="s">
        <v>162</v>
      </c>
      <c r="G38" s="264" t="s">
        <v>162</v>
      </c>
      <c r="H38" s="264" t="s">
        <v>162</v>
      </c>
      <c r="I38" s="267" t="s">
        <v>162</v>
      </c>
      <c r="J38" s="269" t="s">
        <v>162</v>
      </c>
      <c r="K38" s="269" t="s">
        <v>162</v>
      </c>
      <c r="L38" s="270" t="s">
        <v>162</v>
      </c>
    </row>
    <row r="39" spans="1:12" x14ac:dyDescent="0.15">
      <c r="B39" s="11">
        <v>91</v>
      </c>
      <c r="C39" s="12" t="s">
        <v>31</v>
      </c>
      <c r="D39" s="7" t="s">
        <v>105</v>
      </c>
      <c r="E39" s="12" t="s">
        <v>65</v>
      </c>
      <c r="F39" s="43">
        <v>11.1</v>
      </c>
      <c r="G39" s="43">
        <v>11.2</v>
      </c>
      <c r="H39" s="43">
        <v>12.3</v>
      </c>
      <c r="I39" s="55">
        <v>11.4</v>
      </c>
      <c r="J39" s="56">
        <f t="shared" ref="J39:J49" si="1">SUM(F39:I39)</f>
        <v>45.999999999999993</v>
      </c>
      <c r="K39" s="56">
        <v>1</v>
      </c>
      <c r="L39" s="183"/>
    </row>
    <row r="40" spans="1:12" x14ac:dyDescent="0.15">
      <c r="B40" s="21">
        <v>100</v>
      </c>
      <c r="C40" s="61" t="s">
        <v>20</v>
      </c>
      <c r="D40" s="121" t="s">
        <v>111</v>
      </c>
      <c r="E40" s="12" t="s">
        <v>65</v>
      </c>
      <c r="F40" s="115">
        <v>11.1</v>
      </c>
      <c r="G40" s="115">
        <v>11</v>
      </c>
      <c r="H40" s="115">
        <v>11.65</v>
      </c>
      <c r="I40" s="150">
        <v>11.3</v>
      </c>
      <c r="J40" s="120">
        <f t="shared" si="1"/>
        <v>45.05</v>
      </c>
      <c r="K40" s="85">
        <v>2</v>
      </c>
      <c r="L40" s="239"/>
    </row>
    <row r="41" spans="1:12" x14ac:dyDescent="0.15">
      <c r="A41" s="32"/>
      <c r="B41" s="58">
        <v>102</v>
      </c>
      <c r="C41" s="12" t="s">
        <v>13</v>
      </c>
      <c r="D41" s="7" t="s">
        <v>113</v>
      </c>
      <c r="E41" s="18" t="s">
        <v>65</v>
      </c>
      <c r="F41" s="115">
        <v>11</v>
      </c>
      <c r="G41" s="115">
        <v>11.15</v>
      </c>
      <c r="H41" s="115">
        <v>11.35</v>
      </c>
      <c r="I41" s="150">
        <v>11.2</v>
      </c>
      <c r="J41" s="120">
        <f t="shared" si="1"/>
        <v>44.7</v>
      </c>
      <c r="K41" s="85">
        <v>3</v>
      </c>
      <c r="L41" s="272">
        <v>3</v>
      </c>
    </row>
    <row r="42" spans="1:12" x14ac:dyDescent="0.15">
      <c r="A42" s="32"/>
      <c r="B42" s="31">
        <v>99</v>
      </c>
      <c r="C42" s="12" t="s">
        <v>20</v>
      </c>
      <c r="D42" s="7" t="s">
        <v>110</v>
      </c>
      <c r="E42" s="12" t="s">
        <v>65</v>
      </c>
      <c r="F42" s="19">
        <v>11</v>
      </c>
      <c r="G42" s="19">
        <v>10.35</v>
      </c>
      <c r="H42" s="19">
        <v>10.75</v>
      </c>
      <c r="I42" s="46">
        <v>11.6</v>
      </c>
      <c r="J42" s="50">
        <f t="shared" si="1"/>
        <v>43.7</v>
      </c>
      <c r="K42" s="50">
        <v>4</v>
      </c>
      <c r="L42" s="184"/>
    </row>
    <row r="43" spans="1:12" x14ac:dyDescent="0.15">
      <c r="B43" s="11">
        <v>106</v>
      </c>
      <c r="C43" s="12" t="s">
        <v>13</v>
      </c>
      <c r="D43" s="7" t="s">
        <v>115</v>
      </c>
      <c r="E43" s="19" t="s">
        <v>65</v>
      </c>
      <c r="F43" s="115">
        <v>10.65</v>
      </c>
      <c r="G43" s="115">
        <v>10.199999999999999</v>
      </c>
      <c r="H43" s="115">
        <v>11.7</v>
      </c>
      <c r="I43" s="150">
        <v>11</v>
      </c>
      <c r="J43" s="120">
        <f t="shared" si="1"/>
        <v>43.55</v>
      </c>
      <c r="K43" s="85">
        <v>5</v>
      </c>
      <c r="L43" s="120"/>
    </row>
    <row r="44" spans="1:12" x14ac:dyDescent="0.15">
      <c r="B44" s="21">
        <v>101</v>
      </c>
      <c r="C44" s="18" t="s">
        <v>20</v>
      </c>
      <c r="D44" s="22" t="s">
        <v>112</v>
      </c>
      <c r="E44" s="12" t="s">
        <v>65</v>
      </c>
      <c r="F44" s="115">
        <v>10.050000000000001</v>
      </c>
      <c r="G44" s="115">
        <v>10.7</v>
      </c>
      <c r="H44" s="115">
        <v>11.05</v>
      </c>
      <c r="I44" s="150">
        <v>11.6</v>
      </c>
      <c r="J44" s="119">
        <f t="shared" si="1"/>
        <v>43.4</v>
      </c>
      <c r="K44" s="91">
        <v>6</v>
      </c>
      <c r="L44" s="182"/>
    </row>
    <row r="45" spans="1:12" x14ac:dyDescent="0.15">
      <c r="B45" s="11">
        <v>95</v>
      </c>
      <c r="C45" s="61" t="s">
        <v>31</v>
      </c>
      <c r="D45" s="7" t="s">
        <v>109</v>
      </c>
      <c r="E45" s="49" t="s">
        <v>65</v>
      </c>
      <c r="F45" s="265">
        <v>10.9</v>
      </c>
      <c r="G45" s="265">
        <v>9.8000000000000007</v>
      </c>
      <c r="H45" s="265">
        <v>11.4</v>
      </c>
      <c r="I45" s="50">
        <v>10.6</v>
      </c>
      <c r="J45" s="30">
        <f t="shared" si="1"/>
        <v>42.7</v>
      </c>
      <c r="K45" s="193"/>
      <c r="L45" s="181"/>
    </row>
    <row r="46" spans="1:12" x14ac:dyDescent="0.15">
      <c r="B46" s="11">
        <v>93</v>
      </c>
      <c r="C46" s="12" t="s">
        <v>31</v>
      </c>
      <c r="D46" s="7" t="s">
        <v>107</v>
      </c>
      <c r="E46" s="12" t="s">
        <v>65</v>
      </c>
      <c r="F46" s="19">
        <v>11.15</v>
      </c>
      <c r="G46" s="19">
        <v>9.9</v>
      </c>
      <c r="H46" s="19">
        <v>10.35</v>
      </c>
      <c r="I46" s="50">
        <v>11</v>
      </c>
      <c r="J46" s="30">
        <f t="shared" si="1"/>
        <v>42.4</v>
      </c>
      <c r="K46" s="193"/>
      <c r="L46" s="181"/>
    </row>
    <row r="47" spans="1:12" x14ac:dyDescent="0.15">
      <c r="B47" s="11">
        <v>94</v>
      </c>
      <c r="C47" s="18" t="s">
        <v>31</v>
      </c>
      <c r="D47" s="7" t="s">
        <v>108</v>
      </c>
      <c r="E47" s="12" t="s">
        <v>65</v>
      </c>
      <c r="F47" s="19">
        <v>11.2</v>
      </c>
      <c r="G47" s="19">
        <v>10.4</v>
      </c>
      <c r="H47" s="19">
        <v>10.050000000000001</v>
      </c>
      <c r="I47" s="50">
        <v>10.4</v>
      </c>
      <c r="J47" s="30">
        <f t="shared" si="1"/>
        <v>42.050000000000004</v>
      </c>
      <c r="K47" s="193"/>
      <c r="L47" s="181"/>
    </row>
    <row r="48" spans="1:12" x14ac:dyDescent="0.15">
      <c r="B48" s="11">
        <v>90</v>
      </c>
      <c r="C48" s="12" t="s">
        <v>8</v>
      </c>
      <c r="D48" s="22" t="s">
        <v>121</v>
      </c>
      <c r="E48" s="12" t="s">
        <v>65</v>
      </c>
      <c r="F48" s="115">
        <v>10.85</v>
      </c>
      <c r="G48" s="115">
        <v>8.25</v>
      </c>
      <c r="H48" s="115">
        <v>11.85</v>
      </c>
      <c r="I48" s="150">
        <v>10.199999999999999</v>
      </c>
      <c r="J48" s="119">
        <f t="shared" si="1"/>
        <v>41.150000000000006</v>
      </c>
      <c r="K48" s="119"/>
      <c r="L48" s="182"/>
    </row>
    <row r="49" spans="2:12" ht="13.5" thickBot="1" x14ac:dyDescent="0.2">
      <c r="B49" s="178">
        <v>92</v>
      </c>
      <c r="C49" s="14" t="s">
        <v>31</v>
      </c>
      <c r="D49" s="8" t="s">
        <v>106</v>
      </c>
      <c r="E49" s="70" t="s">
        <v>65</v>
      </c>
      <c r="F49" s="179">
        <v>10.9</v>
      </c>
      <c r="G49" s="266">
        <v>5.8</v>
      </c>
      <c r="H49" s="266">
        <v>10.75</v>
      </c>
      <c r="I49" s="268">
        <v>10.7</v>
      </c>
      <c r="J49" s="268">
        <f t="shared" si="1"/>
        <v>38.15</v>
      </c>
      <c r="K49" s="268"/>
      <c r="L49" s="271"/>
    </row>
    <row r="58" spans="2:12" ht="13.5" thickBot="1" x14ac:dyDescent="0.2"/>
    <row r="59" spans="2:12" ht="13.5" thickBot="1" x14ac:dyDescent="0.2">
      <c r="B59" s="6" t="s">
        <v>66</v>
      </c>
      <c r="C59" s="15"/>
      <c r="D59" s="16"/>
      <c r="E59" s="47"/>
      <c r="F59" s="48"/>
      <c r="G59" s="26"/>
      <c r="H59" s="26"/>
      <c r="I59" s="26"/>
      <c r="J59" s="26"/>
      <c r="K59" s="48"/>
      <c r="L59" s="26"/>
    </row>
    <row r="60" spans="2:12" ht="13.5" thickBot="1" x14ac:dyDescent="0.2">
      <c r="B60" s="20" t="s">
        <v>9</v>
      </c>
      <c r="C60" s="20" t="s">
        <v>10</v>
      </c>
      <c r="D60" s="23" t="s">
        <v>0</v>
      </c>
      <c r="E60" s="37" t="s">
        <v>11</v>
      </c>
      <c r="F60" s="44" t="s">
        <v>1</v>
      </c>
      <c r="G60" s="33" t="s">
        <v>3</v>
      </c>
      <c r="H60" s="33" t="s">
        <v>4</v>
      </c>
      <c r="I60" s="45" t="s">
        <v>5</v>
      </c>
      <c r="J60" s="33" t="s">
        <v>6</v>
      </c>
      <c r="K60" s="33" t="s">
        <v>2</v>
      </c>
      <c r="L60" s="33" t="s">
        <v>13</v>
      </c>
    </row>
    <row r="61" spans="2:12" x14ac:dyDescent="0.15">
      <c r="B61" s="11">
        <v>109</v>
      </c>
      <c r="C61" s="12" t="s">
        <v>87</v>
      </c>
      <c r="D61" s="7" t="s">
        <v>119</v>
      </c>
      <c r="E61" s="12" t="s">
        <v>67</v>
      </c>
      <c r="F61" s="111">
        <v>10.6</v>
      </c>
      <c r="G61" s="111">
        <v>12.1</v>
      </c>
      <c r="H61" s="82">
        <v>12.1</v>
      </c>
      <c r="I61" s="112">
        <v>11.1</v>
      </c>
      <c r="J61" s="113">
        <f>SUM(F61:I61)</f>
        <v>45.9</v>
      </c>
      <c r="K61" s="113">
        <v>1</v>
      </c>
      <c r="L61" s="128"/>
    </row>
    <row r="62" spans="2:12" x14ac:dyDescent="0.15">
      <c r="B62" s="11">
        <v>108</v>
      </c>
      <c r="C62" s="12" t="s">
        <v>13</v>
      </c>
      <c r="D62" s="7" t="s">
        <v>118</v>
      </c>
      <c r="E62" s="12" t="s">
        <v>67</v>
      </c>
      <c r="F62" s="84">
        <v>10.199999999999999</v>
      </c>
      <c r="G62" s="84">
        <v>11.35</v>
      </c>
      <c r="H62" s="84">
        <v>11.95</v>
      </c>
      <c r="I62" s="87">
        <v>10.7</v>
      </c>
      <c r="J62" s="91">
        <f>SUM(F62:I62)</f>
        <v>44.2</v>
      </c>
      <c r="K62" s="91">
        <v>2</v>
      </c>
      <c r="L62" s="191">
        <v>4</v>
      </c>
    </row>
    <row r="63" spans="2:12" x14ac:dyDescent="0.15">
      <c r="B63" s="21">
        <v>104</v>
      </c>
      <c r="C63" s="18" t="s">
        <v>13</v>
      </c>
      <c r="D63" s="22" t="s">
        <v>117</v>
      </c>
      <c r="E63" s="12" t="s">
        <v>67</v>
      </c>
      <c r="F63" s="106">
        <v>11.05</v>
      </c>
      <c r="G63" s="106">
        <v>11.35</v>
      </c>
      <c r="H63" s="106">
        <v>10.8</v>
      </c>
      <c r="I63" s="88">
        <v>10.8</v>
      </c>
      <c r="J63" s="92">
        <f>SUM(F63:I63)</f>
        <v>44</v>
      </c>
      <c r="K63" s="92">
        <v>3</v>
      </c>
      <c r="L63" s="131">
        <v>5</v>
      </c>
    </row>
    <row r="64" spans="2:12" x14ac:dyDescent="0.15">
      <c r="B64" s="11">
        <v>103</v>
      </c>
      <c r="C64" s="12" t="s">
        <v>15</v>
      </c>
      <c r="D64" s="7" t="s">
        <v>116</v>
      </c>
      <c r="E64" s="12" t="s">
        <v>67</v>
      </c>
      <c r="F64" s="84">
        <v>10.8</v>
      </c>
      <c r="G64" s="84">
        <v>9.85</v>
      </c>
      <c r="H64" s="84">
        <v>11.35</v>
      </c>
      <c r="I64" s="87">
        <v>10.4</v>
      </c>
      <c r="J64" s="91">
        <f>SUM(F64:I64)</f>
        <v>42.4</v>
      </c>
      <c r="K64" s="91">
        <v>4</v>
      </c>
      <c r="L64" s="125"/>
    </row>
    <row r="65" spans="2:12" ht="13.5" thickBot="1" x14ac:dyDescent="0.2">
      <c r="B65" s="13">
        <v>111</v>
      </c>
      <c r="C65" s="14" t="s">
        <v>13</v>
      </c>
      <c r="D65" s="170" t="s">
        <v>120</v>
      </c>
      <c r="E65" s="14" t="s">
        <v>67</v>
      </c>
      <c r="F65" s="105">
        <v>11</v>
      </c>
      <c r="G65" s="105">
        <v>10.75</v>
      </c>
      <c r="H65" s="273" t="s">
        <v>163</v>
      </c>
      <c r="I65" s="147">
        <v>11.1</v>
      </c>
      <c r="J65" s="89">
        <f>SUM(F65:I65)</f>
        <v>32.85</v>
      </c>
      <c r="K65" s="144">
        <v>5</v>
      </c>
      <c r="L65" s="146"/>
    </row>
    <row r="75" spans="2:12" x14ac:dyDescent="0.15">
      <c r="B75" s="138"/>
      <c r="C75" s="134"/>
      <c r="D75" s="137"/>
      <c r="E75" s="134"/>
      <c r="F75" s="129"/>
      <c r="G75" s="129"/>
      <c r="H75" s="129"/>
      <c r="I75" s="129"/>
      <c r="J75" s="129"/>
      <c r="K75" s="129"/>
      <c r="L75" s="129"/>
    </row>
    <row r="76" spans="2:12" x14ac:dyDescent="0.15">
      <c r="B76" s="138"/>
      <c r="C76" s="134"/>
      <c r="D76" s="137"/>
      <c r="E76" s="134"/>
      <c r="F76" s="136"/>
      <c r="G76" s="136"/>
      <c r="H76" s="136"/>
      <c r="I76" s="136"/>
      <c r="J76" s="136"/>
      <c r="K76" s="136"/>
      <c r="L76" s="136"/>
    </row>
    <row r="77" spans="2:12" x14ac:dyDescent="0.15">
      <c r="B77" s="138"/>
      <c r="C77" s="134"/>
      <c r="D77" s="137"/>
      <c r="E77" s="134"/>
      <c r="F77" s="136"/>
      <c r="G77" s="136"/>
      <c r="H77" s="136"/>
      <c r="I77" s="136"/>
      <c r="J77" s="136"/>
      <c r="K77" s="136"/>
      <c r="L77" s="136"/>
    </row>
    <row r="78" spans="2:12" x14ac:dyDescent="0.15"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Round 1</vt:lpstr>
      <vt:lpstr>Round 2</vt:lpstr>
      <vt:lpstr>Round 3</vt:lpstr>
    </vt:vector>
  </TitlesOfParts>
  <Company>Horsham Gymnastics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Gibbins</dc:creator>
  <cp:lastModifiedBy>X</cp:lastModifiedBy>
  <cp:lastPrinted>2026-07-19T15:42:55Z</cp:lastPrinted>
  <dcterms:created xsi:type="dcterms:W3CDTF">2005-10-25T13:46:54Z</dcterms:created>
  <dcterms:modified xsi:type="dcterms:W3CDTF">2026-07-21T13:07:05Z</dcterms:modified>
</cp:coreProperties>
</file>