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ssex champs\"/>
    </mc:Choice>
  </mc:AlternateContent>
  <xr:revisionPtr revIDLastSave="0" documentId="13_ncr:1_{CC0DF68D-0541-47BF-9201-CF056C03C504}" xr6:coauthVersionLast="47" xr6:coauthVersionMax="47" xr10:uidLastSave="{00000000-0000-0000-0000-000000000000}"/>
  <bookViews>
    <workbookView xWindow="-120" yWindow="-120" windowWidth="20730" windowHeight="11040" xr2:uid="{C83E91CA-9F50-4AED-BEF3-76D1D70FB0CA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2" l="1"/>
  <c r="J22" i="2"/>
  <c r="J28" i="2"/>
  <c r="J25" i="2"/>
  <c r="J23" i="2"/>
  <c r="J41" i="2"/>
  <c r="J39" i="2"/>
  <c r="J15" i="2"/>
  <c r="J13" i="2"/>
  <c r="J6" i="2"/>
  <c r="J5" i="2"/>
  <c r="J9" i="2"/>
  <c r="J3" i="2"/>
  <c r="J10" i="2"/>
  <c r="J30" i="2"/>
  <c r="J40" i="2"/>
  <c r="J37" i="2"/>
  <c r="J36" i="2"/>
  <c r="J38" i="2"/>
  <c r="J7" i="2"/>
  <c r="J11" i="2"/>
  <c r="J16" i="2"/>
  <c r="J12" i="2"/>
  <c r="J8" i="2"/>
  <c r="J14" i="2"/>
  <c r="J4" i="2"/>
  <c r="J27" i="2"/>
  <c r="J43" i="2"/>
  <c r="J42" i="2"/>
  <c r="J29" i="2"/>
  <c r="J24" i="2"/>
  <c r="J26" i="2"/>
  <c r="J30" i="1"/>
  <c r="J25" i="1"/>
  <c r="J26" i="1"/>
  <c r="J28" i="1"/>
  <c r="J24" i="1"/>
  <c r="J22" i="1"/>
  <c r="J31" i="1"/>
  <c r="J46" i="1"/>
  <c r="J23" i="1"/>
  <c r="J54" i="1"/>
  <c r="J53" i="1"/>
  <c r="J37" i="1"/>
  <c r="J36" i="1"/>
  <c r="J16" i="1"/>
  <c r="J17" i="1"/>
  <c r="J15" i="1"/>
  <c r="J14" i="1"/>
  <c r="J49" i="1"/>
  <c r="J52" i="1"/>
  <c r="J50" i="1"/>
  <c r="J51" i="1"/>
  <c r="J48" i="1"/>
  <c r="J29" i="1"/>
  <c r="J27" i="1"/>
  <c r="J47" i="1"/>
  <c r="J5" i="1"/>
  <c r="J8" i="1"/>
  <c r="J7" i="1"/>
  <c r="J6" i="1"/>
</calcChain>
</file>

<file path=xl/sharedStrings.xml><?xml version="1.0" encoding="utf-8"?>
<sst xmlns="http://schemas.openxmlformats.org/spreadsheetml/2006/main" count="314" uniqueCount="110">
  <si>
    <t>No#</t>
  </si>
  <si>
    <t>Club</t>
  </si>
  <si>
    <t>Name</t>
  </si>
  <si>
    <t>Level</t>
  </si>
  <si>
    <t>Vault</t>
  </si>
  <si>
    <t>Bars</t>
  </si>
  <si>
    <t>Beam</t>
  </si>
  <si>
    <t>Floor</t>
  </si>
  <si>
    <t>Total</t>
  </si>
  <si>
    <t>Pos</t>
  </si>
  <si>
    <t>Uck</t>
  </si>
  <si>
    <t>Elsie Bonnet</t>
  </si>
  <si>
    <t>Edith Waller-Smith</t>
  </si>
  <si>
    <t>Imogen Rouse</t>
  </si>
  <si>
    <t>Harriet Croft</t>
  </si>
  <si>
    <t>TAG</t>
  </si>
  <si>
    <t>Mia Holder</t>
  </si>
  <si>
    <t>Ava Noone</t>
  </si>
  <si>
    <t>Poppy Tilling</t>
  </si>
  <si>
    <t>Georgie Cornish</t>
  </si>
  <si>
    <t>Aleksandra Guyk</t>
  </si>
  <si>
    <t>Summ</t>
  </si>
  <si>
    <t>Lilly Field</t>
  </si>
  <si>
    <t>Hor</t>
  </si>
  <si>
    <t>Elena Addison</t>
  </si>
  <si>
    <t>Lottie Franklin</t>
  </si>
  <si>
    <t>Lola De Castella</t>
  </si>
  <si>
    <t>Elsie Jackson</t>
  </si>
  <si>
    <t>Emily Nicholls</t>
  </si>
  <si>
    <t>Alicija McLean</t>
  </si>
  <si>
    <t>Chi</t>
  </si>
  <si>
    <t>Laia Taylor</t>
  </si>
  <si>
    <t>Kennedy Gaddes-Hickman</t>
  </si>
  <si>
    <t>Harmony Hargreaves</t>
  </si>
  <si>
    <t>Arla Collyer</t>
  </si>
  <si>
    <t>Wick</t>
  </si>
  <si>
    <t>Lilah Bell</t>
  </si>
  <si>
    <t>Millie Jones</t>
  </si>
  <si>
    <t>Isabella Pulling</t>
  </si>
  <si>
    <t>India Colburn</t>
  </si>
  <si>
    <t>Florence Murray</t>
  </si>
  <si>
    <t>Elsie Allen</t>
  </si>
  <si>
    <t>Charley Thompkins</t>
  </si>
  <si>
    <t>GymCo</t>
  </si>
  <si>
    <t>Elise Hobson</t>
  </si>
  <si>
    <t>Sybil Soden</t>
  </si>
  <si>
    <t>Megan Bryant</t>
  </si>
  <si>
    <t>Isla Webb</t>
  </si>
  <si>
    <t>SB</t>
  </si>
  <si>
    <t>Gabi Lush</t>
  </si>
  <si>
    <t>Molly House</t>
  </si>
  <si>
    <t>Megan Crow</t>
  </si>
  <si>
    <t>Grace Etherington</t>
  </si>
  <si>
    <t>Copper (15)</t>
  </si>
  <si>
    <t>Copper (14)</t>
  </si>
  <si>
    <t>Tin (15)</t>
  </si>
  <si>
    <t>Tin (14)</t>
  </si>
  <si>
    <t>Tin (17)</t>
  </si>
  <si>
    <t>Tin (16)</t>
  </si>
  <si>
    <t>Copper (12)</t>
  </si>
  <si>
    <t>Tin (18)</t>
  </si>
  <si>
    <t>Copper (11)</t>
  </si>
  <si>
    <t>Copper (13)</t>
  </si>
  <si>
    <t>Tin 16/17</t>
  </si>
  <si>
    <t>Tin 15/14</t>
  </si>
  <si>
    <t>Tin 2018</t>
  </si>
  <si>
    <t>Copper 11-13</t>
  </si>
  <si>
    <t>Evie Upton</t>
  </si>
  <si>
    <t>Noa Prideaux</t>
  </si>
  <si>
    <t>Alice Febvre</t>
  </si>
  <si>
    <t>Alice Goddard</t>
  </si>
  <si>
    <t>Quinn Duke</t>
  </si>
  <si>
    <t>Issy Preston</t>
  </si>
  <si>
    <t>Darcy Strange</t>
  </si>
  <si>
    <t>Zinc (16)</t>
  </si>
  <si>
    <t>Zinc (15)</t>
  </si>
  <si>
    <t>Zinc (13)</t>
  </si>
  <si>
    <t>Mia Birch</t>
  </si>
  <si>
    <t>Martha Page</t>
  </si>
  <si>
    <t>Eva Coppin</t>
  </si>
  <si>
    <t>Hannah Moss</t>
  </si>
  <si>
    <t>Olivia Turan</t>
  </si>
  <si>
    <t>Rose Dering</t>
  </si>
  <si>
    <t>Darcey Gray</t>
  </si>
  <si>
    <t>Ella Porteous</t>
  </si>
  <si>
    <t>Zinc (12)</t>
  </si>
  <si>
    <t>Zinc (14)</t>
  </si>
  <si>
    <t>Ava Pritchard</t>
  </si>
  <si>
    <t>Adelaide Godwin-Crowhurst</t>
  </si>
  <si>
    <t>Willow Taylor-Meek</t>
  </si>
  <si>
    <t>Sienna Hodgson</t>
  </si>
  <si>
    <t>Josie Dodd</t>
  </si>
  <si>
    <t>Olivia Gotham</t>
  </si>
  <si>
    <t>Bluebelle Sullivan</t>
  </si>
  <si>
    <t>Siena McMahon</t>
  </si>
  <si>
    <t>Ellie Martin</t>
  </si>
  <si>
    <t>Hettie Griffiths</t>
  </si>
  <si>
    <t>Violet Linehan</t>
  </si>
  <si>
    <t>Layla Reith-Van Beers</t>
  </si>
  <si>
    <t>Delilah Miller</t>
  </si>
  <si>
    <t>Jasmine Drane</t>
  </si>
  <si>
    <t>Zinc 2016</t>
  </si>
  <si>
    <t>WD</t>
  </si>
  <si>
    <t>DNC</t>
  </si>
  <si>
    <t>Lily Porteous</t>
  </si>
  <si>
    <t xml:space="preserve"> </t>
  </si>
  <si>
    <t>Hope Hodson</t>
  </si>
  <si>
    <t>Zinc 12-14</t>
  </si>
  <si>
    <t>Copper 15-14</t>
  </si>
  <si>
    <t>Zinc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</si>
</sst>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1" xfId="0" applyFont="1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9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0" xfId="0" applyFont="1"/>
    <xf numFmtId="0" fontId="1" fillId="0" borderId="4" xfId="0" applyFont="1" applyBorder="1"/>
    <xf numFmtId="0" fontId="2" fillId="0" borderId="5" xfId="0" applyFont="1" applyBorder="1"/>
    <xf numFmtId="0" fontId="0" fillId="0" borderId="5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7" xfId="0" applyFont="1" applyBorder="1"/>
    <xf numFmtId="0" fontId="0" fillId="0" borderId="36" xfId="0" applyBorder="1"/>
    <xf numFmtId="0" fontId="3" fillId="0" borderId="28" xfId="0" applyFont="1" applyBorder="1" applyAlignment="1">
      <alignment horizontal="center"/>
    </xf>
    <xf numFmtId="0" fontId="2" fillId="0" borderId="37" xfId="0" applyFont="1" applyBorder="1"/>
    <xf numFmtId="0" fontId="2" fillId="0" borderId="38" xfId="0" applyFon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39" xfId="0" applyBorder="1"/>
    <xf numFmtId="0" fontId="3" fillId="0" borderId="4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2" xfId="0" applyBorder="1"/>
    <xf numFmtId="0" fontId="0" fillId="0" borderId="17" xfId="0" applyBorder="1"/>
    <xf numFmtId="0" fontId="0" fillId="0" borderId="22" xfId="0" applyBorder="1"/>
    <xf numFmtId="0" fontId="2" fillId="0" borderId="37" xfId="0" applyFont="1" applyBorder="1" applyAlignment="1">
      <alignment horizontal="center"/>
    </xf>
    <xf numFmtId="0" fontId="0" fillId="0" borderId="15" xfId="0" applyBorder="1"/>
    <xf numFmtId="0" fontId="0" fillId="0" borderId="9" xfId="0" applyBorder="1"/>
    <xf numFmtId="0" fontId="0" fillId="0" borderId="13" xfId="0" applyBorder="1"/>
    <xf numFmtId="0" fontId="0" fillId="0" borderId="44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2" fillId="0" borderId="15" xfId="0" applyFont="1" applyBorder="1"/>
    <xf numFmtId="0" fontId="2" fillId="0" borderId="24" xfId="0" applyFont="1" applyBorder="1"/>
    <xf numFmtId="0" fontId="3" fillId="0" borderId="43" xfId="0" applyFont="1" applyBorder="1" applyAlignment="1">
      <alignment horizontal="center"/>
    </xf>
    <xf numFmtId="0" fontId="0" fillId="0" borderId="47" xfId="0" applyBorder="1"/>
    <xf numFmtId="0" fontId="3" fillId="0" borderId="0" xfId="0" applyFont="1" applyAlignment="1">
      <alignment horizontal="center"/>
    </xf>
    <xf numFmtId="0" fontId="0" fillId="0" borderId="18" xfId="0" applyBorder="1"/>
    <xf numFmtId="0" fontId="0" fillId="0" borderId="41" xfId="0" applyBorder="1"/>
    <xf numFmtId="0" fontId="0" fillId="0" borderId="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60602-D25B-4189-88C2-BD16DD695F63}">
  <dimension ref="A1:K54"/>
  <sheetViews>
    <sheetView tabSelected="1" topLeftCell="A17" workbookViewId="0">
      <selection activeCell="E57" sqref="E57"/>
    </sheetView>
  </sheetViews>
  <sheetFormatPr defaultRowHeight="15" x14ac:dyDescent="0.2"/>
  <cols>
    <col min="1" max="1" width="1.07421875" customWidth="1"/>
    <col min="2" max="2" width="4.4375" customWidth="1"/>
    <col min="3" max="3" width="5.51171875" customWidth="1"/>
    <col min="4" max="4" width="19.1015625" customWidth="1"/>
    <col min="5" max="5" width="10.0859375" customWidth="1"/>
    <col min="6" max="8" width="6.9921875" customWidth="1"/>
    <col min="9" max="9" width="7.3984375" customWidth="1"/>
    <col min="10" max="10" width="6.9921875" customWidth="1"/>
    <col min="11" max="11" width="6.1875" customWidth="1"/>
  </cols>
  <sheetData>
    <row r="1" spans="1:11" ht="15.75" thickBot="1" x14ac:dyDescent="0.25"/>
    <row r="2" spans="1:11" ht="15.75" thickBot="1" x14ac:dyDescent="0.25">
      <c r="B2" s="1" t="s">
        <v>108</v>
      </c>
      <c r="C2" s="2"/>
      <c r="D2" s="3"/>
      <c r="E2" s="4"/>
      <c r="F2" s="5"/>
      <c r="G2" s="6"/>
      <c r="H2" s="6"/>
      <c r="I2" s="6"/>
      <c r="J2" s="6"/>
      <c r="K2" s="5"/>
    </row>
    <row r="3" spans="1:11" ht="15.75" thickBot="1" x14ac:dyDescent="0.25">
      <c r="B3" s="7" t="s">
        <v>0</v>
      </c>
      <c r="C3" s="8" t="s">
        <v>1</v>
      </c>
      <c r="D3" s="7" t="s">
        <v>2</v>
      </c>
      <c r="E3" s="9" t="s">
        <v>3</v>
      </c>
      <c r="F3" s="10" t="s">
        <v>4</v>
      </c>
      <c r="G3" s="11" t="s">
        <v>5</v>
      </c>
      <c r="H3" s="11" t="s">
        <v>6</v>
      </c>
      <c r="I3" s="12" t="s">
        <v>7</v>
      </c>
      <c r="J3" s="11" t="s">
        <v>8</v>
      </c>
      <c r="K3" s="11" t="s">
        <v>9</v>
      </c>
    </row>
    <row r="4" spans="1:11" x14ac:dyDescent="0.2">
      <c r="A4" s="58"/>
      <c r="B4" s="23">
        <v>6</v>
      </c>
      <c r="C4" s="24" t="s">
        <v>15</v>
      </c>
      <c r="D4" s="25" t="s">
        <v>17</v>
      </c>
      <c r="E4" s="24" t="s">
        <v>53</v>
      </c>
      <c r="F4" s="26" t="s">
        <v>102</v>
      </c>
      <c r="G4" s="26" t="s">
        <v>102</v>
      </c>
      <c r="H4" s="26" t="s">
        <v>102</v>
      </c>
      <c r="I4" s="27" t="s">
        <v>102</v>
      </c>
      <c r="J4" s="28" t="s">
        <v>102</v>
      </c>
      <c r="K4" s="28" t="s">
        <v>102</v>
      </c>
    </row>
    <row r="5" spans="1:11" x14ac:dyDescent="0.2">
      <c r="A5" s="58"/>
      <c r="B5" s="29">
        <v>7</v>
      </c>
      <c r="C5" s="19" t="s">
        <v>15</v>
      </c>
      <c r="D5" s="25" t="s">
        <v>18</v>
      </c>
      <c r="E5" s="19" t="s">
        <v>54</v>
      </c>
      <c r="F5" s="30">
        <v>11.4</v>
      </c>
      <c r="G5" s="30">
        <v>10.3</v>
      </c>
      <c r="H5" s="30">
        <v>10.5</v>
      </c>
      <c r="I5" s="30">
        <v>10.3</v>
      </c>
      <c r="J5" s="32">
        <f>SUM(F5:I5)</f>
        <v>42.5</v>
      </c>
      <c r="K5" s="49">
        <v>1</v>
      </c>
    </row>
    <row r="6" spans="1:11" x14ac:dyDescent="0.2">
      <c r="A6" s="58"/>
      <c r="B6" s="33">
        <v>5</v>
      </c>
      <c r="C6" s="34" t="s">
        <v>15</v>
      </c>
      <c r="D6" s="25" t="s">
        <v>16</v>
      </c>
      <c r="E6" s="35" t="s">
        <v>53</v>
      </c>
      <c r="F6" s="30">
        <v>11.05</v>
      </c>
      <c r="G6" s="30">
        <v>9.75</v>
      </c>
      <c r="H6" s="31">
        <v>9.5</v>
      </c>
      <c r="I6" s="27">
        <v>9.6999999999999993</v>
      </c>
      <c r="J6" s="28">
        <f>SUM(F6:I6)</f>
        <v>40</v>
      </c>
      <c r="K6" s="36">
        <v>2</v>
      </c>
    </row>
    <row r="7" spans="1:11" x14ac:dyDescent="0.2">
      <c r="A7" s="58"/>
      <c r="B7" s="29">
        <v>9</v>
      </c>
      <c r="C7" s="19">
        <v>1066</v>
      </c>
      <c r="D7" s="18" t="s">
        <v>20</v>
      </c>
      <c r="E7" s="19" t="s">
        <v>54</v>
      </c>
      <c r="F7" s="30">
        <v>11.27</v>
      </c>
      <c r="G7" s="30">
        <v>7.4</v>
      </c>
      <c r="H7" s="31">
        <v>10.6</v>
      </c>
      <c r="I7" s="32">
        <v>10.3</v>
      </c>
      <c r="J7" s="28">
        <f>SUM(F7:I7)</f>
        <v>39.570000000000007</v>
      </c>
      <c r="K7" s="36">
        <v>3</v>
      </c>
    </row>
    <row r="8" spans="1:11" ht="15.75" thickBot="1" x14ac:dyDescent="0.25">
      <c r="A8" s="58"/>
      <c r="B8" s="37">
        <v>8</v>
      </c>
      <c r="C8" s="38" t="s">
        <v>15</v>
      </c>
      <c r="D8" s="39" t="s">
        <v>19</v>
      </c>
      <c r="E8" s="40" t="s">
        <v>54</v>
      </c>
      <c r="F8" s="41">
        <v>11.47</v>
      </c>
      <c r="G8" s="41">
        <v>10.45</v>
      </c>
      <c r="H8" s="42">
        <v>10</v>
      </c>
      <c r="I8" s="43">
        <v>7.2</v>
      </c>
      <c r="J8" s="44">
        <f>SUM(F8:I8)</f>
        <v>39.120000000000005</v>
      </c>
      <c r="K8" s="44">
        <v>4</v>
      </c>
    </row>
    <row r="9" spans="1:11" x14ac:dyDescent="0.2">
      <c r="A9" s="98"/>
    </row>
    <row r="10" spans="1:11" ht="15.75" thickBot="1" x14ac:dyDescent="0.25">
      <c r="A10" s="98"/>
      <c r="F10" s="98"/>
      <c r="G10" s="98"/>
      <c r="H10" s="98"/>
    </row>
    <row r="11" spans="1:11" ht="15.75" thickBot="1" x14ac:dyDescent="0.25">
      <c r="A11" s="98"/>
      <c r="B11" s="1" t="s">
        <v>66</v>
      </c>
      <c r="C11" s="2"/>
      <c r="D11" s="3"/>
      <c r="E11" s="4"/>
      <c r="F11" s="5"/>
      <c r="G11" s="6"/>
      <c r="H11" s="6"/>
      <c r="I11" s="6"/>
      <c r="J11" s="6"/>
      <c r="K11" s="5"/>
    </row>
    <row r="12" spans="1:11" ht="15.75" thickBot="1" x14ac:dyDescent="0.25">
      <c r="B12" s="7" t="s">
        <v>0</v>
      </c>
      <c r="C12" s="8" t="s">
        <v>1</v>
      </c>
      <c r="D12" s="7" t="s">
        <v>2</v>
      </c>
      <c r="E12" s="9" t="s">
        <v>3</v>
      </c>
      <c r="F12" s="10" t="s">
        <v>4</v>
      </c>
      <c r="G12" s="11" t="s">
        <v>5</v>
      </c>
      <c r="H12" s="11" t="s">
        <v>6</v>
      </c>
      <c r="I12" s="12" t="s">
        <v>7</v>
      </c>
      <c r="J12" s="11" t="s">
        <v>8</v>
      </c>
      <c r="K12" s="11" t="s">
        <v>9</v>
      </c>
    </row>
    <row r="13" spans="1:11" x14ac:dyDescent="0.2">
      <c r="A13" s="58"/>
      <c r="B13" s="23">
        <v>28</v>
      </c>
      <c r="C13" s="14" t="s">
        <v>35</v>
      </c>
      <c r="D13" s="15" t="s">
        <v>47</v>
      </c>
      <c r="E13" s="14" t="s">
        <v>59</v>
      </c>
      <c r="F13" s="75" t="s">
        <v>102</v>
      </c>
      <c r="G13" s="75" t="s">
        <v>102</v>
      </c>
      <c r="H13" s="75" t="s">
        <v>102</v>
      </c>
      <c r="I13" s="74" t="s">
        <v>102</v>
      </c>
      <c r="J13" s="66" t="s">
        <v>102</v>
      </c>
      <c r="K13" s="66" t="s">
        <v>102</v>
      </c>
    </row>
    <row r="14" spans="1:11" x14ac:dyDescent="0.2">
      <c r="A14" s="58"/>
      <c r="B14" s="29">
        <v>32</v>
      </c>
      <c r="C14" s="19" t="s">
        <v>48</v>
      </c>
      <c r="D14" s="25" t="s">
        <v>52</v>
      </c>
      <c r="E14" s="19" t="s">
        <v>62</v>
      </c>
      <c r="F14" s="26">
        <v>10.9</v>
      </c>
      <c r="G14" s="26">
        <v>11.15</v>
      </c>
      <c r="H14" s="26">
        <v>10</v>
      </c>
      <c r="I14" s="49">
        <v>9.85</v>
      </c>
      <c r="J14" s="36">
        <f>SUM(F14:I14)</f>
        <v>41.9</v>
      </c>
      <c r="K14" s="28">
        <v>1</v>
      </c>
    </row>
    <row r="15" spans="1:11" x14ac:dyDescent="0.2">
      <c r="A15" s="58"/>
      <c r="B15" s="33">
        <v>31</v>
      </c>
      <c r="C15" s="34" t="s">
        <v>48</v>
      </c>
      <c r="D15" s="25" t="s">
        <v>51</v>
      </c>
      <c r="E15" s="35" t="s">
        <v>59</v>
      </c>
      <c r="F15" s="26">
        <v>10.55</v>
      </c>
      <c r="G15" s="26">
        <v>9.6</v>
      </c>
      <c r="H15" s="26">
        <v>10.7</v>
      </c>
      <c r="I15" s="49">
        <v>9.9</v>
      </c>
      <c r="J15" s="36">
        <f>SUM(F15:I15)</f>
        <v>40.75</v>
      </c>
      <c r="K15" s="28">
        <v>2</v>
      </c>
    </row>
    <row r="16" spans="1:11" x14ac:dyDescent="0.2">
      <c r="A16" s="64"/>
      <c r="B16" s="29">
        <v>29</v>
      </c>
      <c r="C16" s="19" t="s">
        <v>48</v>
      </c>
      <c r="D16" s="18" t="s">
        <v>49</v>
      </c>
      <c r="E16" s="19" t="s">
        <v>61</v>
      </c>
      <c r="F16" s="26">
        <v>10.95</v>
      </c>
      <c r="G16" s="26">
        <v>9.15</v>
      </c>
      <c r="H16" s="26">
        <v>9.9</v>
      </c>
      <c r="I16" s="49">
        <v>9.4</v>
      </c>
      <c r="J16" s="36">
        <f>SUM(F16:I16)</f>
        <v>39.4</v>
      </c>
      <c r="K16" s="28">
        <v>3</v>
      </c>
    </row>
    <row r="17" spans="1:11" ht="15.75" thickBot="1" x14ac:dyDescent="0.25">
      <c r="A17" s="64"/>
      <c r="B17" s="59">
        <v>30</v>
      </c>
      <c r="C17" s="38" t="s">
        <v>48</v>
      </c>
      <c r="D17" s="60" t="s">
        <v>50</v>
      </c>
      <c r="E17" s="61" t="s">
        <v>59</v>
      </c>
      <c r="F17" s="88">
        <v>10.25</v>
      </c>
      <c r="G17" s="88">
        <v>7.65</v>
      </c>
      <c r="H17" s="88">
        <v>9.5</v>
      </c>
      <c r="I17" s="85">
        <v>9.9</v>
      </c>
      <c r="J17" s="85">
        <f>SUM(F17:I17)</f>
        <v>37.299999999999997</v>
      </c>
      <c r="K17" s="85">
        <v>4</v>
      </c>
    </row>
    <row r="18" spans="1:11" x14ac:dyDescent="0.2">
      <c r="A18" s="81"/>
    </row>
    <row r="19" spans="1:11" ht="15.75" thickBot="1" x14ac:dyDescent="0.25">
      <c r="A19" s="81"/>
      <c r="B19" s="62"/>
      <c r="C19" s="62"/>
      <c r="D19" s="62"/>
    </row>
    <row r="20" spans="1:11" ht="15.75" thickBot="1" x14ac:dyDescent="0.25">
      <c r="A20" s="98"/>
      <c r="B20" s="46" t="s">
        <v>65</v>
      </c>
      <c r="C20" s="47"/>
      <c r="D20" s="57"/>
      <c r="E20" s="48"/>
      <c r="F20" s="48"/>
      <c r="G20" s="48"/>
      <c r="H20" s="48"/>
      <c r="I20" s="48"/>
      <c r="J20" s="48"/>
      <c r="K20" s="48"/>
    </row>
    <row r="21" spans="1:11" ht="15.75" thickBot="1" x14ac:dyDescent="0.25">
      <c r="A21" s="98"/>
      <c r="B21" s="7" t="s">
        <v>0</v>
      </c>
      <c r="C21" s="8" t="s">
        <v>1</v>
      </c>
      <c r="D21" s="7" t="s">
        <v>2</v>
      </c>
      <c r="E21" s="9" t="s">
        <v>3</v>
      </c>
      <c r="F21" s="10" t="s">
        <v>4</v>
      </c>
      <c r="G21" s="11" t="s">
        <v>5</v>
      </c>
      <c r="H21" s="11" t="s">
        <v>6</v>
      </c>
      <c r="I21" s="12" t="s">
        <v>7</v>
      </c>
      <c r="J21" s="11" t="s">
        <v>8</v>
      </c>
      <c r="K21" s="11" t="s">
        <v>9</v>
      </c>
    </row>
    <row r="22" spans="1:11" x14ac:dyDescent="0.2">
      <c r="B22" s="17">
        <v>16</v>
      </c>
      <c r="C22" s="14" t="s">
        <v>23</v>
      </c>
      <c r="D22" s="18" t="s">
        <v>29</v>
      </c>
      <c r="E22" s="14" t="s">
        <v>60</v>
      </c>
      <c r="F22" s="30">
        <v>11.35</v>
      </c>
      <c r="G22" s="30">
        <v>10.1</v>
      </c>
      <c r="H22" s="30">
        <v>11.3</v>
      </c>
      <c r="I22" s="32">
        <v>11.25</v>
      </c>
      <c r="J22" s="36">
        <f t="shared" ref="J22:J31" si="0">SUM(F22:I22)</f>
        <v>44</v>
      </c>
      <c r="K22" s="36">
        <v>1</v>
      </c>
    </row>
    <row r="23" spans="1:11" x14ac:dyDescent="0.2">
      <c r="A23" s="58"/>
      <c r="B23" s="29">
        <v>15</v>
      </c>
      <c r="C23" s="14" t="s">
        <v>23</v>
      </c>
      <c r="D23" s="45" t="s">
        <v>28</v>
      </c>
      <c r="E23" s="14" t="s">
        <v>60</v>
      </c>
      <c r="F23" s="30">
        <v>11.6</v>
      </c>
      <c r="G23" s="31">
        <v>9.8000000000000007</v>
      </c>
      <c r="H23" s="31">
        <v>11</v>
      </c>
      <c r="I23" s="49">
        <v>10.95</v>
      </c>
      <c r="J23" s="28">
        <f t="shared" si="0"/>
        <v>43.349999999999994</v>
      </c>
      <c r="K23" s="28">
        <v>2</v>
      </c>
    </row>
    <row r="24" spans="1:11" x14ac:dyDescent="0.2">
      <c r="B24" s="17">
        <v>14</v>
      </c>
      <c r="C24" s="50" t="s">
        <v>23</v>
      </c>
      <c r="D24" s="18" t="s">
        <v>27</v>
      </c>
      <c r="E24" s="14" t="s">
        <v>60</v>
      </c>
      <c r="F24" s="26">
        <v>11.57</v>
      </c>
      <c r="G24" s="51">
        <v>10.15</v>
      </c>
      <c r="H24" s="51">
        <v>10.8</v>
      </c>
      <c r="I24" s="27">
        <v>10.75</v>
      </c>
      <c r="J24" s="36">
        <f t="shared" si="0"/>
        <v>43.269999999999996</v>
      </c>
      <c r="K24" s="28">
        <v>3</v>
      </c>
    </row>
    <row r="25" spans="1:11" x14ac:dyDescent="0.2">
      <c r="B25" s="17">
        <v>11</v>
      </c>
      <c r="C25" s="19" t="s">
        <v>23</v>
      </c>
      <c r="D25" s="25" t="s">
        <v>24</v>
      </c>
      <c r="E25" s="14" t="s">
        <v>60</v>
      </c>
      <c r="F25" s="30">
        <v>11.13</v>
      </c>
      <c r="G25" s="31">
        <v>10.5</v>
      </c>
      <c r="H25" s="31">
        <v>10.5</v>
      </c>
      <c r="I25" s="52">
        <v>9.9</v>
      </c>
      <c r="J25" s="36">
        <f t="shared" si="0"/>
        <v>42.03</v>
      </c>
      <c r="K25" s="28">
        <v>4</v>
      </c>
    </row>
    <row r="26" spans="1:11" x14ac:dyDescent="0.2">
      <c r="A26" s="58"/>
      <c r="B26" s="17">
        <v>12</v>
      </c>
      <c r="C26" s="14" t="s">
        <v>23</v>
      </c>
      <c r="D26" s="25" t="s">
        <v>25</v>
      </c>
      <c r="E26" s="14" t="s">
        <v>60</v>
      </c>
      <c r="F26" s="30">
        <v>11.17</v>
      </c>
      <c r="G26" s="30">
        <v>10.4</v>
      </c>
      <c r="H26" s="31">
        <v>10.199999999999999</v>
      </c>
      <c r="I26" s="49">
        <v>10.1</v>
      </c>
      <c r="J26" s="36">
        <f t="shared" si="0"/>
        <v>41.87</v>
      </c>
      <c r="K26" s="36">
        <v>5</v>
      </c>
    </row>
    <row r="27" spans="1:11" x14ac:dyDescent="0.2">
      <c r="B27" s="17">
        <v>20</v>
      </c>
      <c r="C27" s="14" t="s">
        <v>15</v>
      </c>
      <c r="D27" s="18" t="s">
        <v>34</v>
      </c>
      <c r="E27" s="14" t="s">
        <v>60</v>
      </c>
      <c r="F27" s="30">
        <v>11.63</v>
      </c>
      <c r="G27" s="30">
        <v>9.1</v>
      </c>
      <c r="H27" s="30">
        <v>9.9</v>
      </c>
      <c r="I27" s="32">
        <v>10.6</v>
      </c>
      <c r="J27" s="36">
        <f t="shared" si="0"/>
        <v>41.230000000000004</v>
      </c>
      <c r="K27" s="36">
        <v>6</v>
      </c>
    </row>
    <row r="28" spans="1:11" x14ac:dyDescent="0.2">
      <c r="B28" s="13">
        <v>13</v>
      </c>
      <c r="C28" s="24" t="s">
        <v>23</v>
      </c>
      <c r="D28" s="25" t="s">
        <v>26</v>
      </c>
      <c r="E28" s="24" t="s">
        <v>60</v>
      </c>
      <c r="F28" s="26">
        <v>11.53</v>
      </c>
      <c r="G28" s="51">
        <v>9.65</v>
      </c>
      <c r="H28" s="51">
        <v>8.9</v>
      </c>
      <c r="I28" s="27">
        <v>10.75</v>
      </c>
      <c r="J28" s="28">
        <f t="shared" si="0"/>
        <v>40.83</v>
      </c>
      <c r="K28" s="28"/>
    </row>
    <row r="29" spans="1:11" x14ac:dyDescent="0.2">
      <c r="B29" s="17">
        <v>19</v>
      </c>
      <c r="C29" s="14" t="s">
        <v>15</v>
      </c>
      <c r="D29" s="18" t="s">
        <v>33</v>
      </c>
      <c r="E29" s="14" t="s">
        <v>60</v>
      </c>
      <c r="F29" s="30">
        <v>11.2</v>
      </c>
      <c r="G29" s="30">
        <v>9.5</v>
      </c>
      <c r="H29" s="30">
        <v>9.3000000000000007</v>
      </c>
      <c r="I29" s="32">
        <v>10.050000000000001</v>
      </c>
      <c r="J29" s="36">
        <f t="shared" si="0"/>
        <v>40.049999999999997</v>
      </c>
      <c r="K29" s="36"/>
    </row>
    <row r="30" spans="1:11" x14ac:dyDescent="0.2">
      <c r="A30" s="58"/>
      <c r="B30" s="53">
        <v>10</v>
      </c>
      <c r="C30" s="24" t="s">
        <v>21</v>
      </c>
      <c r="D30" s="25" t="s">
        <v>22</v>
      </c>
      <c r="E30" s="24" t="s">
        <v>60</v>
      </c>
      <c r="F30" s="30">
        <v>11.27</v>
      </c>
      <c r="G30" s="30">
        <v>8.1999999999999993</v>
      </c>
      <c r="H30" s="30">
        <v>10.3</v>
      </c>
      <c r="I30" s="49">
        <v>9.65</v>
      </c>
      <c r="J30" s="36">
        <f t="shared" si="0"/>
        <v>39.42</v>
      </c>
      <c r="K30" s="36"/>
    </row>
    <row r="31" spans="1:11" ht="15.75" thickBot="1" x14ac:dyDescent="0.25">
      <c r="B31" s="65">
        <v>18</v>
      </c>
      <c r="C31" s="40" t="s">
        <v>30</v>
      </c>
      <c r="D31" s="39" t="s">
        <v>32</v>
      </c>
      <c r="E31" s="38" t="s">
        <v>60</v>
      </c>
      <c r="F31" s="41">
        <v>10.27</v>
      </c>
      <c r="G31" s="41">
        <v>9.35</v>
      </c>
      <c r="H31" s="41">
        <v>9.1999999999999993</v>
      </c>
      <c r="I31" s="85">
        <v>10.050000000000001</v>
      </c>
      <c r="J31" s="85">
        <f t="shared" si="0"/>
        <v>38.869999999999997</v>
      </c>
      <c r="K31" s="85"/>
    </row>
    <row r="33" spans="1:11" ht="15.75" thickBot="1" x14ac:dyDescent="0.25">
      <c r="A33" s="98"/>
      <c r="B33" s="62"/>
      <c r="C33" s="62"/>
      <c r="D33" s="62"/>
    </row>
    <row r="34" spans="1:11" ht="15.75" thickBot="1" x14ac:dyDescent="0.25">
      <c r="A34" s="98"/>
      <c r="B34" s="46" t="s">
        <v>64</v>
      </c>
      <c r="C34" s="47"/>
      <c r="D34" s="57"/>
      <c r="E34" s="48"/>
      <c r="F34" s="48"/>
      <c r="G34" s="48"/>
      <c r="H34" s="48"/>
      <c r="I34" s="48"/>
      <c r="J34" s="48"/>
      <c r="K34" s="48"/>
    </row>
    <row r="35" spans="1:11" ht="15.75" thickBot="1" x14ac:dyDescent="0.25">
      <c r="A35" s="98"/>
      <c r="B35" s="7" t="s">
        <v>0</v>
      </c>
      <c r="C35" s="8" t="s">
        <v>1</v>
      </c>
      <c r="D35" s="7" t="s">
        <v>2</v>
      </c>
      <c r="E35" s="9" t="s">
        <v>3</v>
      </c>
      <c r="F35" s="10" t="s">
        <v>4</v>
      </c>
      <c r="G35" s="11" t="s">
        <v>5</v>
      </c>
      <c r="H35" s="11" t="s">
        <v>6</v>
      </c>
      <c r="I35" s="12" t="s">
        <v>7</v>
      </c>
      <c r="J35" s="11" t="s">
        <v>8</v>
      </c>
      <c r="K35" s="11" t="s">
        <v>9</v>
      </c>
    </row>
    <row r="36" spans="1:11" x14ac:dyDescent="0.2">
      <c r="A36" s="58"/>
      <c r="B36" s="29">
        <v>34</v>
      </c>
      <c r="C36" s="14" t="s">
        <v>43</v>
      </c>
      <c r="D36" s="25" t="s">
        <v>45</v>
      </c>
      <c r="E36" s="19" t="s">
        <v>56</v>
      </c>
      <c r="F36" s="75">
        <v>11.4</v>
      </c>
      <c r="G36" s="89">
        <v>9.8000000000000007</v>
      </c>
      <c r="H36" s="89">
        <v>10.8</v>
      </c>
      <c r="I36" s="74">
        <v>10.35</v>
      </c>
      <c r="J36" s="66">
        <f>SUM(F36:I36)</f>
        <v>42.35</v>
      </c>
      <c r="K36" s="66">
        <v>1</v>
      </c>
    </row>
    <row r="37" spans="1:11" ht="15.75" thickBot="1" x14ac:dyDescent="0.25">
      <c r="B37" s="37">
        <v>33</v>
      </c>
      <c r="C37" s="38" t="s">
        <v>43</v>
      </c>
      <c r="D37" s="60" t="s">
        <v>44</v>
      </c>
      <c r="E37" s="61" t="s">
        <v>55</v>
      </c>
      <c r="F37" s="41">
        <v>11.15</v>
      </c>
      <c r="G37" s="42">
        <v>8.9499999999999993</v>
      </c>
      <c r="H37" s="42">
        <v>9.5</v>
      </c>
      <c r="I37" s="85">
        <v>10.1</v>
      </c>
      <c r="J37" s="85">
        <f>SUM(F37:I37)</f>
        <v>39.700000000000003</v>
      </c>
      <c r="K37" s="85">
        <v>2</v>
      </c>
    </row>
    <row r="39" spans="1:11" ht="15.75" thickBot="1" x14ac:dyDescent="0.25">
      <c r="A39" s="98"/>
      <c r="B39" s="62"/>
      <c r="C39" s="62"/>
      <c r="D39" s="62"/>
    </row>
    <row r="40" spans="1:11" hidden="1" x14ac:dyDescent="0.2">
      <c r="A40" s="98"/>
    </row>
    <row r="41" spans="1:11" hidden="1" x14ac:dyDescent="0.2"/>
    <row r="42" spans="1:11" hidden="1" x14ac:dyDescent="0.2"/>
    <row r="43" spans="1:11" hidden="1" x14ac:dyDescent="0.2">
      <c r="A43" s="98"/>
    </row>
    <row r="44" spans="1:11" ht="15.75" thickBot="1" x14ac:dyDescent="0.25">
      <c r="A44" s="64"/>
      <c r="B44" s="1" t="s">
        <v>63</v>
      </c>
      <c r="C44" s="99"/>
      <c r="D44" s="3"/>
      <c r="E44" s="48"/>
      <c r="F44" s="48"/>
      <c r="G44" s="48"/>
      <c r="H44" s="48"/>
      <c r="I44" s="48"/>
      <c r="J44" s="48"/>
      <c r="K44" s="48"/>
    </row>
    <row r="45" spans="1:11" ht="15.75" thickBot="1" x14ac:dyDescent="0.25">
      <c r="A45" s="64"/>
      <c r="B45" s="7" t="s">
        <v>0</v>
      </c>
      <c r="C45" s="8" t="s">
        <v>1</v>
      </c>
      <c r="D45" s="7" t="s">
        <v>2</v>
      </c>
      <c r="E45" s="9" t="s">
        <v>3</v>
      </c>
      <c r="F45" s="10" t="s">
        <v>4</v>
      </c>
      <c r="G45" s="11" t="s">
        <v>5</v>
      </c>
      <c r="H45" s="11" t="s">
        <v>6</v>
      </c>
      <c r="I45" s="12" t="s">
        <v>7</v>
      </c>
      <c r="J45" s="11" t="s">
        <v>8</v>
      </c>
      <c r="K45" s="11" t="s">
        <v>9</v>
      </c>
    </row>
    <row r="46" spans="1:11" x14ac:dyDescent="0.2">
      <c r="A46" s="64"/>
      <c r="B46" s="17">
        <v>17</v>
      </c>
      <c r="C46" s="14" t="s">
        <v>30</v>
      </c>
      <c r="D46" s="25" t="s">
        <v>31</v>
      </c>
      <c r="E46" s="14" t="s">
        <v>57</v>
      </c>
      <c r="F46" s="30">
        <v>11.2</v>
      </c>
      <c r="G46" s="30">
        <v>9.85</v>
      </c>
      <c r="H46" s="31">
        <v>10.1</v>
      </c>
      <c r="I46" s="52">
        <v>10.9</v>
      </c>
      <c r="J46" s="28">
        <f t="shared" ref="J46:J54" si="1">SUM(F46:I46)</f>
        <v>42.05</v>
      </c>
      <c r="K46" s="66">
        <v>1</v>
      </c>
    </row>
    <row r="47" spans="1:11" x14ac:dyDescent="0.2">
      <c r="A47" s="58"/>
      <c r="B47" s="29">
        <v>35</v>
      </c>
      <c r="C47" s="14" t="s">
        <v>43</v>
      </c>
      <c r="D47" s="18" t="s">
        <v>46</v>
      </c>
      <c r="E47" s="14" t="s">
        <v>57</v>
      </c>
      <c r="F47" s="90">
        <v>11.15</v>
      </c>
      <c r="G47" s="90">
        <v>9.5500000000000007</v>
      </c>
      <c r="H47" s="90">
        <v>10.6</v>
      </c>
      <c r="I47" s="49">
        <v>10.5</v>
      </c>
      <c r="J47" s="36">
        <f t="shared" si="1"/>
        <v>41.800000000000004</v>
      </c>
      <c r="K47" s="36">
        <v>2</v>
      </c>
    </row>
    <row r="48" spans="1:11" x14ac:dyDescent="0.2">
      <c r="A48" s="58"/>
      <c r="B48" s="53">
        <v>25</v>
      </c>
      <c r="C48" s="24" t="s">
        <v>35</v>
      </c>
      <c r="D48" s="18" t="s">
        <v>40</v>
      </c>
      <c r="E48" s="24" t="s">
        <v>58</v>
      </c>
      <c r="F48" s="30">
        <v>11.2</v>
      </c>
      <c r="G48" s="30">
        <v>9.15</v>
      </c>
      <c r="H48" s="30">
        <v>10.9</v>
      </c>
      <c r="I48" s="49">
        <v>10.45</v>
      </c>
      <c r="J48" s="28">
        <f t="shared" si="1"/>
        <v>41.7</v>
      </c>
      <c r="K48" s="36">
        <v>3</v>
      </c>
    </row>
    <row r="49" spans="1:11" x14ac:dyDescent="0.2">
      <c r="A49" s="58"/>
      <c r="B49" s="54">
        <v>21</v>
      </c>
      <c r="C49" s="55" t="s">
        <v>35</v>
      </c>
      <c r="D49" s="18" t="s">
        <v>36</v>
      </c>
      <c r="E49" s="55" t="s">
        <v>58</v>
      </c>
      <c r="F49" s="30">
        <v>10.9</v>
      </c>
      <c r="G49" s="30">
        <v>9.15</v>
      </c>
      <c r="H49" s="30">
        <v>11.25</v>
      </c>
      <c r="I49" s="49">
        <v>10.199999999999999</v>
      </c>
      <c r="J49" s="28">
        <f t="shared" si="1"/>
        <v>41.5</v>
      </c>
      <c r="K49" s="36">
        <v>4</v>
      </c>
    </row>
    <row r="50" spans="1:11" x14ac:dyDescent="0.2">
      <c r="A50" s="58"/>
      <c r="B50" s="29">
        <v>23</v>
      </c>
      <c r="C50" s="14" t="s">
        <v>35</v>
      </c>
      <c r="D50" s="18" t="s">
        <v>38</v>
      </c>
      <c r="E50" s="34" t="s">
        <v>57</v>
      </c>
      <c r="F50" s="30">
        <v>11.27</v>
      </c>
      <c r="G50" s="30">
        <v>9.3000000000000007</v>
      </c>
      <c r="H50" s="30">
        <v>9.4</v>
      </c>
      <c r="I50" s="49">
        <v>9.9</v>
      </c>
      <c r="J50" s="28">
        <f t="shared" si="1"/>
        <v>39.869999999999997</v>
      </c>
      <c r="K50" s="36">
        <v>5</v>
      </c>
    </row>
    <row r="51" spans="1:11" x14ac:dyDescent="0.2">
      <c r="A51" s="58"/>
      <c r="B51" s="53">
        <v>24</v>
      </c>
      <c r="C51" s="24" t="s">
        <v>35</v>
      </c>
      <c r="D51" s="18" t="s">
        <v>39</v>
      </c>
      <c r="E51" s="14" t="s">
        <v>58</v>
      </c>
      <c r="F51" s="30">
        <v>10.77</v>
      </c>
      <c r="G51" s="30">
        <v>8.9</v>
      </c>
      <c r="H51" s="30">
        <v>9.9</v>
      </c>
      <c r="I51" s="49">
        <v>9.8000000000000007</v>
      </c>
      <c r="J51" s="28">
        <f t="shared" si="1"/>
        <v>39.370000000000005</v>
      </c>
      <c r="K51" s="36">
        <v>6</v>
      </c>
    </row>
    <row r="52" spans="1:11" x14ac:dyDescent="0.2">
      <c r="A52" s="58"/>
      <c r="B52" s="29">
        <v>22</v>
      </c>
      <c r="C52" s="24" t="s">
        <v>35</v>
      </c>
      <c r="D52" s="25" t="s">
        <v>37</v>
      </c>
      <c r="E52" s="14" t="s">
        <v>58</v>
      </c>
      <c r="F52" s="26">
        <v>11.27</v>
      </c>
      <c r="G52" s="26">
        <v>8.8000000000000007</v>
      </c>
      <c r="H52" s="26">
        <v>8.5</v>
      </c>
      <c r="I52" s="49">
        <v>10</v>
      </c>
      <c r="J52" s="28">
        <f t="shared" si="1"/>
        <v>38.57</v>
      </c>
      <c r="K52" s="68"/>
    </row>
    <row r="53" spans="1:11" x14ac:dyDescent="0.2">
      <c r="B53" s="17">
        <v>27</v>
      </c>
      <c r="C53" s="14" t="s">
        <v>35</v>
      </c>
      <c r="D53" s="18" t="s">
        <v>42</v>
      </c>
      <c r="E53" s="56" t="s">
        <v>58</v>
      </c>
      <c r="F53" s="26">
        <v>10.57</v>
      </c>
      <c r="G53" s="26">
        <v>8.1</v>
      </c>
      <c r="H53" s="26">
        <v>7.7</v>
      </c>
      <c r="I53" s="49">
        <v>9.1999999999999993</v>
      </c>
      <c r="J53" s="28">
        <f t="shared" si="1"/>
        <v>35.57</v>
      </c>
      <c r="K53" s="68"/>
    </row>
    <row r="54" spans="1:11" ht="15.75" thickBot="1" x14ac:dyDescent="0.25">
      <c r="B54" s="65">
        <v>26</v>
      </c>
      <c r="C54" s="70" t="s">
        <v>35</v>
      </c>
      <c r="D54" s="60" t="s">
        <v>41</v>
      </c>
      <c r="E54" s="70" t="s">
        <v>58</v>
      </c>
      <c r="F54" s="41">
        <v>11.07</v>
      </c>
      <c r="G54" s="41">
        <v>8.6</v>
      </c>
      <c r="H54" s="41" t="s">
        <v>103</v>
      </c>
      <c r="I54" s="85">
        <v>10.25</v>
      </c>
      <c r="J54" s="85">
        <f t="shared" si="1"/>
        <v>29.92</v>
      </c>
      <c r="K54" s="63"/>
    </row>
  </sheetData>
  <sortState xmlns:xlrd2="http://schemas.microsoft.com/office/spreadsheetml/2017/richdata2" ref="B4:K8">
    <sortCondition descending="1" ref="J4:J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9A0E-0BB3-424A-AA7F-898392A8AD41}">
  <dimension ref="A1:P54"/>
  <sheetViews>
    <sheetView workbookViewId="0">
      <selection activeCell="B19" sqref="B19"/>
    </sheetView>
  </sheetViews>
  <sheetFormatPr defaultRowHeight="15" x14ac:dyDescent="0.2"/>
  <cols>
    <col min="1" max="1" width="1.61328125" customWidth="1"/>
    <col min="2" max="2" width="5.51171875" customWidth="1"/>
    <col min="3" max="3" width="6.1875" customWidth="1"/>
    <col min="4" max="4" width="20.84765625" customWidth="1"/>
    <col min="6" max="6" width="6.859375" customWidth="1"/>
    <col min="7" max="7" width="6.9921875" customWidth="1"/>
    <col min="8" max="8" width="7.3984375" customWidth="1"/>
    <col min="9" max="9" width="7.26171875" customWidth="1"/>
    <col min="10" max="10" width="6.9921875" customWidth="1"/>
    <col min="11" max="11" width="7.12890625" customWidth="1"/>
  </cols>
  <sheetData>
    <row r="1" spans="1:11" ht="15.75" thickBot="1" x14ac:dyDescent="0.25">
      <c r="B1" s="1" t="s">
        <v>101</v>
      </c>
      <c r="C1" s="2"/>
      <c r="D1" s="3"/>
      <c r="E1" s="4"/>
      <c r="F1" s="5"/>
      <c r="G1" s="6"/>
      <c r="H1" s="6"/>
      <c r="I1" s="6"/>
      <c r="J1" s="6"/>
      <c r="K1" s="5"/>
    </row>
    <row r="2" spans="1:11" ht="15.75" thickBot="1" x14ac:dyDescent="0.25">
      <c r="B2" s="7" t="s">
        <v>0</v>
      </c>
      <c r="C2" s="8" t="s">
        <v>1</v>
      </c>
      <c r="D2" s="7" t="s">
        <v>2</v>
      </c>
      <c r="E2" s="9" t="s">
        <v>3</v>
      </c>
      <c r="F2" s="10" t="s">
        <v>4</v>
      </c>
      <c r="G2" s="11" t="s">
        <v>5</v>
      </c>
      <c r="H2" s="11" t="s">
        <v>6</v>
      </c>
      <c r="I2" s="12" t="s">
        <v>7</v>
      </c>
      <c r="J2" s="11" t="s">
        <v>8</v>
      </c>
      <c r="K2" s="11" t="s">
        <v>9</v>
      </c>
    </row>
    <row r="3" spans="1:11" x14ac:dyDescent="0.2">
      <c r="B3" s="76">
        <v>50</v>
      </c>
      <c r="C3" s="16" t="s">
        <v>35</v>
      </c>
      <c r="D3" s="15" t="s">
        <v>84</v>
      </c>
      <c r="E3" s="16" t="s">
        <v>74</v>
      </c>
      <c r="F3" s="89">
        <v>11.95</v>
      </c>
      <c r="G3" s="75">
        <v>10.6</v>
      </c>
      <c r="H3" s="75">
        <v>11.2</v>
      </c>
      <c r="I3" s="96">
        <v>10.9</v>
      </c>
      <c r="J3" s="66">
        <f t="shared" ref="J3:J16" si="0">SUM(F3:I3)</f>
        <v>44.65</v>
      </c>
      <c r="K3" s="66">
        <v>1</v>
      </c>
    </row>
    <row r="4" spans="1:11" x14ac:dyDescent="0.2">
      <c r="B4" s="77">
        <v>4</v>
      </c>
      <c r="C4" s="14" t="s">
        <v>10</v>
      </c>
      <c r="D4" s="18" t="s">
        <v>14</v>
      </c>
      <c r="E4" s="14" t="s">
        <v>74</v>
      </c>
      <c r="F4" s="19">
        <v>11.63</v>
      </c>
      <c r="G4" s="14">
        <v>10.45</v>
      </c>
      <c r="H4" s="14">
        <v>11.75</v>
      </c>
      <c r="I4" s="20">
        <v>10.3</v>
      </c>
      <c r="J4" s="21">
        <f t="shared" si="0"/>
        <v>44.129999999999995</v>
      </c>
      <c r="K4" s="21">
        <v>2</v>
      </c>
    </row>
    <row r="5" spans="1:11" x14ac:dyDescent="0.2">
      <c r="B5" s="17">
        <v>39</v>
      </c>
      <c r="C5" s="24" t="s">
        <v>15</v>
      </c>
      <c r="D5" s="18" t="s">
        <v>70</v>
      </c>
      <c r="E5" s="14" t="s">
        <v>74</v>
      </c>
      <c r="F5" s="19">
        <v>11.6</v>
      </c>
      <c r="G5" s="14">
        <v>10.45</v>
      </c>
      <c r="H5" s="14">
        <v>11.45</v>
      </c>
      <c r="I5" s="20">
        <v>10.5</v>
      </c>
      <c r="J5" s="21">
        <f t="shared" si="0"/>
        <v>44</v>
      </c>
      <c r="K5" s="21">
        <v>3</v>
      </c>
    </row>
    <row r="6" spans="1:11" x14ac:dyDescent="0.2">
      <c r="B6" s="13">
        <v>38</v>
      </c>
      <c r="C6" s="14" t="s">
        <v>15</v>
      </c>
      <c r="D6" s="78" t="s">
        <v>69</v>
      </c>
      <c r="E6" s="14" t="s">
        <v>74</v>
      </c>
      <c r="F6" s="14">
        <v>12.1</v>
      </c>
      <c r="G6" s="14">
        <v>9.9</v>
      </c>
      <c r="H6" s="14">
        <v>11.4</v>
      </c>
      <c r="I6" s="22">
        <v>10.199999999999999</v>
      </c>
      <c r="J6" s="21">
        <f t="shared" si="0"/>
        <v>43.599999999999994</v>
      </c>
      <c r="K6" s="21">
        <v>4</v>
      </c>
    </row>
    <row r="7" spans="1:11" x14ac:dyDescent="0.2">
      <c r="A7" s="58"/>
      <c r="B7" s="17">
        <v>45</v>
      </c>
      <c r="C7" s="19" t="s">
        <v>43</v>
      </c>
      <c r="D7" s="18" t="s">
        <v>79</v>
      </c>
      <c r="E7" s="14" t="s">
        <v>74</v>
      </c>
      <c r="F7" s="26">
        <v>11.5</v>
      </c>
      <c r="G7" s="26">
        <v>9.6999999999999993</v>
      </c>
      <c r="H7" s="26">
        <v>11.8</v>
      </c>
      <c r="I7" s="27">
        <v>10.45</v>
      </c>
      <c r="J7" s="28">
        <f t="shared" si="0"/>
        <v>43.45</v>
      </c>
      <c r="K7" s="28">
        <v>5</v>
      </c>
    </row>
    <row r="8" spans="1:11" x14ac:dyDescent="0.2">
      <c r="A8" s="58"/>
      <c r="B8" s="17">
        <v>55</v>
      </c>
      <c r="C8" s="14" t="s">
        <v>23</v>
      </c>
      <c r="D8" s="18" t="s">
        <v>90</v>
      </c>
      <c r="E8" s="14" t="s">
        <v>74</v>
      </c>
      <c r="F8" s="72">
        <v>11.35</v>
      </c>
      <c r="G8" s="72">
        <v>10.5</v>
      </c>
      <c r="H8" s="71">
        <v>11.5</v>
      </c>
      <c r="I8" s="83">
        <v>9.9</v>
      </c>
      <c r="J8" s="69">
        <f t="shared" si="0"/>
        <v>43.25</v>
      </c>
      <c r="K8" s="69">
        <v>6</v>
      </c>
    </row>
    <row r="9" spans="1:11" x14ac:dyDescent="0.2">
      <c r="A9" s="58"/>
      <c r="B9" s="13">
        <v>40</v>
      </c>
      <c r="C9" s="56" t="s">
        <v>15</v>
      </c>
      <c r="D9" s="79" t="s">
        <v>71</v>
      </c>
      <c r="E9" s="56" t="s">
        <v>74</v>
      </c>
      <c r="F9" s="30">
        <v>11.7</v>
      </c>
      <c r="G9" s="30">
        <v>10.3</v>
      </c>
      <c r="H9" s="31">
        <v>11</v>
      </c>
      <c r="I9" s="27">
        <v>10.199999999999999</v>
      </c>
      <c r="J9" s="28">
        <f t="shared" si="0"/>
        <v>43.2</v>
      </c>
      <c r="K9" s="36"/>
    </row>
    <row r="10" spans="1:11" x14ac:dyDescent="0.2">
      <c r="A10" s="58"/>
      <c r="B10" s="17">
        <v>53</v>
      </c>
      <c r="C10" s="14">
        <v>1066</v>
      </c>
      <c r="D10" s="18" t="s">
        <v>88</v>
      </c>
      <c r="E10" s="19" t="s">
        <v>74</v>
      </c>
      <c r="F10" s="72">
        <v>11.3</v>
      </c>
      <c r="G10" s="72">
        <v>10.1</v>
      </c>
      <c r="H10" s="71">
        <v>11.1</v>
      </c>
      <c r="I10" s="83">
        <v>9.85</v>
      </c>
      <c r="J10" s="69">
        <f t="shared" si="0"/>
        <v>42.35</v>
      </c>
      <c r="K10" s="68"/>
    </row>
    <row r="11" spans="1:11" x14ac:dyDescent="0.2">
      <c r="B11" s="17">
        <v>47</v>
      </c>
      <c r="C11" s="14" t="s">
        <v>35</v>
      </c>
      <c r="D11" s="18" t="s">
        <v>81</v>
      </c>
      <c r="E11" s="14" t="s">
        <v>74</v>
      </c>
      <c r="F11" s="30">
        <v>11.35</v>
      </c>
      <c r="G11" s="30">
        <v>10.6</v>
      </c>
      <c r="H11" s="30">
        <v>9.0500000000000007</v>
      </c>
      <c r="I11" s="32">
        <v>11.2</v>
      </c>
      <c r="J11" s="36">
        <f t="shared" si="0"/>
        <v>42.2</v>
      </c>
      <c r="K11" s="36"/>
    </row>
    <row r="12" spans="1:11" x14ac:dyDescent="0.2">
      <c r="B12" s="17">
        <v>52</v>
      </c>
      <c r="C12" s="56">
        <v>1066</v>
      </c>
      <c r="D12" s="25" t="s">
        <v>87</v>
      </c>
      <c r="E12" s="14" t="s">
        <v>74</v>
      </c>
      <c r="F12" s="72">
        <v>11.1</v>
      </c>
      <c r="G12" s="72">
        <v>9.35</v>
      </c>
      <c r="H12" s="71">
        <v>11.15</v>
      </c>
      <c r="I12" s="83">
        <v>10.6</v>
      </c>
      <c r="J12" s="68">
        <f t="shared" si="0"/>
        <v>42.2</v>
      </c>
      <c r="K12" s="68"/>
    </row>
    <row r="13" spans="1:11" x14ac:dyDescent="0.2">
      <c r="B13" s="17">
        <v>37</v>
      </c>
      <c r="C13" s="14" t="s">
        <v>15</v>
      </c>
      <c r="D13" s="18" t="s">
        <v>68</v>
      </c>
      <c r="E13" s="14" t="s">
        <v>74</v>
      </c>
      <c r="F13" s="14">
        <v>11.3</v>
      </c>
      <c r="G13" s="24">
        <v>10.25</v>
      </c>
      <c r="H13" s="14">
        <v>10.25</v>
      </c>
      <c r="I13" s="22">
        <v>9.9</v>
      </c>
      <c r="J13" s="87">
        <f t="shared" si="0"/>
        <v>41.7</v>
      </c>
      <c r="K13" s="21"/>
    </row>
    <row r="14" spans="1:11" x14ac:dyDescent="0.2">
      <c r="B14" s="17">
        <v>2</v>
      </c>
      <c r="C14" s="14" t="s">
        <v>10</v>
      </c>
      <c r="D14" s="18" t="s">
        <v>12</v>
      </c>
      <c r="E14" s="14" t="s">
        <v>74</v>
      </c>
      <c r="F14" s="14">
        <v>11.15</v>
      </c>
      <c r="G14" s="14">
        <v>10.25</v>
      </c>
      <c r="H14" s="19">
        <v>9.6</v>
      </c>
      <c r="I14" s="97">
        <v>10.3</v>
      </c>
      <c r="J14" s="21">
        <f t="shared" si="0"/>
        <v>41.3</v>
      </c>
      <c r="K14" s="21"/>
    </row>
    <row r="15" spans="1:11" x14ac:dyDescent="0.2">
      <c r="B15" s="13">
        <v>36</v>
      </c>
      <c r="C15" s="24" t="s">
        <v>15</v>
      </c>
      <c r="D15" s="25" t="s">
        <v>67</v>
      </c>
      <c r="E15" s="24" t="s">
        <v>74</v>
      </c>
      <c r="F15" s="56">
        <v>11.4</v>
      </c>
      <c r="G15" s="24">
        <v>9.4499999999999993</v>
      </c>
      <c r="H15" s="24">
        <v>8.6999999999999993</v>
      </c>
      <c r="I15" s="86">
        <v>10.4</v>
      </c>
      <c r="J15" s="87">
        <f t="shared" si="0"/>
        <v>39.950000000000003</v>
      </c>
      <c r="K15" s="87"/>
    </row>
    <row r="16" spans="1:11" ht="15.75" thickBot="1" x14ac:dyDescent="0.25">
      <c r="A16" s="81"/>
      <c r="B16" s="37">
        <v>49</v>
      </c>
      <c r="C16" s="38" t="s">
        <v>35</v>
      </c>
      <c r="D16" s="39" t="s">
        <v>83</v>
      </c>
      <c r="E16" s="38" t="s">
        <v>74</v>
      </c>
      <c r="F16" s="41">
        <v>11.7</v>
      </c>
      <c r="G16" s="41">
        <v>8.6999999999999993</v>
      </c>
      <c r="H16" s="41">
        <v>9.3000000000000007</v>
      </c>
      <c r="I16" s="43">
        <v>9.65</v>
      </c>
      <c r="J16" s="44">
        <f t="shared" si="0"/>
        <v>39.35</v>
      </c>
      <c r="K16" s="44"/>
    </row>
    <row r="17" spans="1:16" x14ac:dyDescent="0.2">
      <c r="A17" s="81"/>
    </row>
    <row r="18" spans="1:16" ht="15.75" thickBot="1" x14ac:dyDescent="0.25">
      <c r="A18" s="81"/>
    </row>
    <row r="19" spans="1:16" ht="15.75" thickBot="1" x14ac:dyDescent="0.25">
      <c r="A19" s="81"/>
      <c r="B19" s="1" t="s">
        <v>109</v>
      </c>
      <c r="C19" s="2"/>
      <c r="D19" s="3"/>
      <c r="E19" s="4"/>
      <c r="F19" s="5"/>
      <c r="G19" s="6"/>
      <c r="H19" s="6"/>
      <c r="I19" s="6"/>
      <c r="J19" s="6"/>
      <c r="K19" s="5"/>
    </row>
    <row r="20" spans="1:16" ht="15.75" thickBot="1" x14ac:dyDescent="0.25">
      <c r="B20" s="7" t="s">
        <v>0</v>
      </c>
      <c r="C20" s="8" t="s">
        <v>1</v>
      </c>
      <c r="D20" s="7" t="s">
        <v>2</v>
      </c>
      <c r="E20" s="9" t="s">
        <v>3</v>
      </c>
      <c r="F20" s="10" t="s">
        <v>4</v>
      </c>
      <c r="G20" s="11" t="s">
        <v>5</v>
      </c>
      <c r="H20" s="11" t="s">
        <v>6</v>
      </c>
      <c r="I20" s="12" t="s">
        <v>7</v>
      </c>
      <c r="J20" s="11" t="s">
        <v>8</v>
      </c>
      <c r="K20" s="11" t="s">
        <v>9</v>
      </c>
    </row>
    <row r="21" spans="1:16" x14ac:dyDescent="0.2">
      <c r="B21" s="13">
        <v>56</v>
      </c>
      <c r="C21" s="14" t="s">
        <v>23</v>
      </c>
      <c r="D21" s="15" t="s">
        <v>91</v>
      </c>
      <c r="E21" s="14" t="s">
        <v>75</v>
      </c>
      <c r="F21" s="75">
        <v>11.25</v>
      </c>
      <c r="G21" s="75">
        <v>10.75</v>
      </c>
      <c r="H21" s="75">
        <v>11.4</v>
      </c>
      <c r="I21" s="96">
        <v>11.05</v>
      </c>
      <c r="J21" s="66">
        <f t="shared" ref="J21:J30" si="1">SUM(F21:I21)</f>
        <v>44.45</v>
      </c>
      <c r="K21" s="73">
        <v>1</v>
      </c>
    </row>
    <row r="22" spans="1:16" x14ac:dyDescent="0.2">
      <c r="B22" s="17">
        <v>57</v>
      </c>
      <c r="C22" s="14" t="s">
        <v>30</v>
      </c>
      <c r="D22" s="18" t="s">
        <v>92</v>
      </c>
      <c r="E22" s="14" t="s">
        <v>75</v>
      </c>
      <c r="F22" s="30">
        <v>12</v>
      </c>
      <c r="G22" s="30">
        <v>10.6</v>
      </c>
      <c r="H22" s="30">
        <v>10.3</v>
      </c>
      <c r="I22" s="32">
        <v>11.15</v>
      </c>
      <c r="J22" s="36">
        <f t="shared" si="1"/>
        <v>44.050000000000004</v>
      </c>
      <c r="K22" s="68">
        <v>2</v>
      </c>
    </row>
    <row r="23" spans="1:16" x14ac:dyDescent="0.2">
      <c r="B23" s="17">
        <v>64</v>
      </c>
      <c r="C23" s="19" t="s">
        <v>48</v>
      </c>
      <c r="D23" s="25" t="s">
        <v>106</v>
      </c>
      <c r="E23" s="14" t="s">
        <v>75</v>
      </c>
      <c r="F23" s="26">
        <v>11.55</v>
      </c>
      <c r="G23" s="26">
        <v>10.8</v>
      </c>
      <c r="H23" s="26">
        <v>10.8</v>
      </c>
      <c r="I23" s="52">
        <v>10.15</v>
      </c>
      <c r="J23" s="28">
        <f t="shared" si="1"/>
        <v>43.300000000000004</v>
      </c>
      <c r="K23" s="69">
        <v>3</v>
      </c>
    </row>
    <row r="24" spans="1:16" x14ac:dyDescent="0.2">
      <c r="B24" s="17">
        <v>1</v>
      </c>
      <c r="C24" s="14" t="s">
        <v>10</v>
      </c>
      <c r="D24" s="25" t="s">
        <v>11</v>
      </c>
      <c r="E24" s="14" t="s">
        <v>75</v>
      </c>
      <c r="F24" s="24">
        <v>12</v>
      </c>
      <c r="G24" s="24">
        <v>10.3</v>
      </c>
      <c r="H24" s="24">
        <v>10.3</v>
      </c>
      <c r="I24" s="97">
        <v>10.6</v>
      </c>
      <c r="J24" s="21">
        <f t="shared" si="1"/>
        <v>43.2</v>
      </c>
      <c r="K24" s="87">
        <v>4</v>
      </c>
    </row>
    <row r="25" spans="1:16" x14ac:dyDescent="0.2">
      <c r="B25" s="17">
        <v>54</v>
      </c>
      <c r="C25" s="14">
        <v>1066</v>
      </c>
      <c r="D25" s="18" t="s">
        <v>89</v>
      </c>
      <c r="E25" s="14" t="s">
        <v>75</v>
      </c>
      <c r="F25" s="26">
        <v>11.8</v>
      </c>
      <c r="G25" s="26">
        <v>10.050000000000001</v>
      </c>
      <c r="H25" s="26">
        <v>10.9</v>
      </c>
      <c r="I25" s="49">
        <v>9.6999999999999993</v>
      </c>
      <c r="J25" s="36">
        <f t="shared" si="1"/>
        <v>42.45</v>
      </c>
      <c r="K25" s="69">
        <v>5</v>
      </c>
    </row>
    <row r="26" spans="1:16" x14ac:dyDescent="0.2">
      <c r="A26" s="58"/>
      <c r="B26" s="80">
        <v>3</v>
      </c>
      <c r="C26" s="24" t="s">
        <v>10</v>
      </c>
      <c r="D26" s="18" t="s">
        <v>13</v>
      </c>
      <c r="E26" s="24" t="s">
        <v>75</v>
      </c>
      <c r="F26" s="24">
        <v>12</v>
      </c>
      <c r="G26" s="24">
        <v>10.3</v>
      </c>
      <c r="H26" s="24">
        <v>9.4</v>
      </c>
      <c r="I26" s="97">
        <v>10.199999999999999</v>
      </c>
      <c r="J26" s="21">
        <f t="shared" si="1"/>
        <v>41.900000000000006</v>
      </c>
      <c r="K26" s="87">
        <v>6</v>
      </c>
    </row>
    <row r="27" spans="1:16" x14ac:dyDescent="0.2">
      <c r="B27" s="17">
        <v>43</v>
      </c>
      <c r="C27" s="14" t="s">
        <v>43</v>
      </c>
      <c r="D27" s="18" t="s">
        <v>77</v>
      </c>
      <c r="E27" s="14" t="s">
        <v>75</v>
      </c>
      <c r="F27" s="30">
        <v>11.45</v>
      </c>
      <c r="G27" s="30">
        <v>9.5</v>
      </c>
      <c r="H27" s="30">
        <v>10.4</v>
      </c>
      <c r="I27" s="49">
        <v>10.4</v>
      </c>
      <c r="J27" s="36">
        <f t="shared" si="1"/>
        <v>41.75</v>
      </c>
      <c r="K27" s="68"/>
    </row>
    <row r="28" spans="1:16" x14ac:dyDescent="0.2">
      <c r="B28" s="17">
        <v>66</v>
      </c>
      <c r="C28" s="19" t="s">
        <v>48</v>
      </c>
      <c r="D28" s="18" t="s">
        <v>100</v>
      </c>
      <c r="E28" s="14" t="s">
        <v>75</v>
      </c>
      <c r="F28" s="90">
        <v>11.25</v>
      </c>
      <c r="G28" s="91">
        <v>9.6999999999999993</v>
      </c>
      <c r="H28" s="92">
        <v>10.5</v>
      </c>
      <c r="I28" s="93">
        <v>10.3</v>
      </c>
      <c r="J28" s="94">
        <f t="shared" si="1"/>
        <v>41.75</v>
      </c>
      <c r="K28" s="67"/>
    </row>
    <row r="29" spans="1:16" x14ac:dyDescent="0.2">
      <c r="B29" s="13">
        <v>41</v>
      </c>
      <c r="C29" s="24" t="s">
        <v>15</v>
      </c>
      <c r="D29" s="18" t="s">
        <v>72</v>
      </c>
      <c r="E29" s="19" t="s">
        <v>75</v>
      </c>
      <c r="F29" s="30">
        <v>11.6</v>
      </c>
      <c r="G29" s="31">
        <v>9.9</v>
      </c>
      <c r="H29" s="31">
        <v>10</v>
      </c>
      <c r="I29" s="32">
        <v>9.5</v>
      </c>
      <c r="J29" s="49">
        <f t="shared" si="1"/>
        <v>41</v>
      </c>
      <c r="K29" s="49"/>
    </row>
    <row r="30" spans="1:16" x14ac:dyDescent="0.2">
      <c r="B30" s="17">
        <v>46</v>
      </c>
      <c r="C30" s="14" t="s">
        <v>35</v>
      </c>
      <c r="D30" s="18" t="s">
        <v>80</v>
      </c>
      <c r="E30" s="14" t="s">
        <v>75</v>
      </c>
      <c r="F30" s="30">
        <v>11.35</v>
      </c>
      <c r="G30" s="30">
        <v>5.4</v>
      </c>
      <c r="H30" s="30">
        <v>11.1</v>
      </c>
      <c r="I30" s="32">
        <v>10.65</v>
      </c>
      <c r="J30" s="36">
        <f t="shared" si="1"/>
        <v>38.5</v>
      </c>
      <c r="K30" s="68"/>
      <c r="P30" t="s">
        <v>105</v>
      </c>
    </row>
    <row r="31" spans="1:16" ht="15.75" thickBot="1" x14ac:dyDescent="0.25">
      <c r="B31" s="37">
        <v>65</v>
      </c>
      <c r="C31" s="40" t="s">
        <v>48</v>
      </c>
      <c r="D31" s="39" t="s">
        <v>99</v>
      </c>
      <c r="E31" s="38" t="s">
        <v>75</v>
      </c>
      <c r="F31" s="41" t="s">
        <v>102</v>
      </c>
      <c r="G31" s="42" t="s">
        <v>102</v>
      </c>
      <c r="H31" s="42" t="s">
        <v>102</v>
      </c>
      <c r="I31" s="43" t="s">
        <v>102</v>
      </c>
      <c r="J31" s="95" t="s">
        <v>102</v>
      </c>
      <c r="K31" s="84" t="s">
        <v>102</v>
      </c>
    </row>
    <row r="33" spans="1:11" ht="15.75" thickBot="1" x14ac:dyDescent="0.25">
      <c r="B33" s="62"/>
      <c r="C33" s="62"/>
      <c r="D33" s="62"/>
    </row>
    <row r="34" spans="1:11" ht="15.75" thickBot="1" x14ac:dyDescent="0.25">
      <c r="B34" s="46" t="s">
        <v>107</v>
      </c>
      <c r="C34" s="47"/>
      <c r="D34" s="57"/>
      <c r="E34" s="48"/>
      <c r="F34" s="48"/>
      <c r="G34" s="48"/>
      <c r="H34" s="48"/>
      <c r="I34" s="48"/>
      <c r="J34" s="48"/>
      <c r="K34" s="48"/>
    </row>
    <row r="35" spans="1:11" ht="15.75" thickBot="1" x14ac:dyDescent="0.25">
      <c r="B35" s="7" t="s">
        <v>0</v>
      </c>
      <c r="C35" s="8" t="s">
        <v>1</v>
      </c>
      <c r="D35" s="7" t="s">
        <v>2</v>
      </c>
      <c r="E35" s="9" t="s">
        <v>3</v>
      </c>
      <c r="F35" s="10" t="s">
        <v>4</v>
      </c>
      <c r="G35" s="11" t="s">
        <v>5</v>
      </c>
      <c r="H35" s="11" t="s">
        <v>6</v>
      </c>
      <c r="I35" s="12" t="s">
        <v>7</v>
      </c>
      <c r="J35" s="11" t="s">
        <v>8</v>
      </c>
      <c r="K35" s="11" t="s">
        <v>9</v>
      </c>
    </row>
    <row r="36" spans="1:11" x14ac:dyDescent="0.2">
      <c r="B36" s="76">
        <v>58</v>
      </c>
      <c r="C36" s="16" t="s">
        <v>30</v>
      </c>
      <c r="D36" s="15" t="s">
        <v>93</v>
      </c>
      <c r="E36" s="16" t="s">
        <v>86</v>
      </c>
      <c r="F36" s="75">
        <v>12.25</v>
      </c>
      <c r="G36" s="30">
        <v>10.45</v>
      </c>
      <c r="H36" s="31">
        <v>11.75</v>
      </c>
      <c r="I36" s="52">
        <v>10.3</v>
      </c>
      <c r="J36" s="28">
        <f t="shared" ref="J36:J43" si="2">SUM(F36:I36)</f>
        <v>44.75</v>
      </c>
      <c r="K36" s="73">
        <v>1</v>
      </c>
    </row>
    <row r="37" spans="1:11" x14ac:dyDescent="0.2">
      <c r="B37" s="13">
        <v>48</v>
      </c>
      <c r="C37" s="56" t="s">
        <v>35</v>
      </c>
      <c r="D37" s="25" t="s">
        <v>82</v>
      </c>
      <c r="E37" s="24" t="s">
        <v>86</v>
      </c>
      <c r="F37" s="90">
        <v>11.75</v>
      </c>
      <c r="G37" s="90">
        <v>11.1</v>
      </c>
      <c r="H37" s="90">
        <v>10.65</v>
      </c>
      <c r="I37" s="49">
        <v>11.05</v>
      </c>
      <c r="J37" s="36">
        <f t="shared" si="2"/>
        <v>44.55</v>
      </c>
      <c r="K37" s="68">
        <v>2</v>
      </c>
    </row>
    <row r="38" spans="1:11" x14ac:dyDescent="0.2">
      <c r="B38" s="77">
        <v>62</v>
      </c>
      <c r="C38" s="14" t="s">
        <v>48</v>
      </c>
      <c r="D38" s="18" t="s">
        <v>97</v>
      </c>
      <c r="E38" s="19" t="s">
        <v>86</v>
      </c>
      <c r="F38" s="30">
        <v>11.65</v>
      </c>
      <c r="G38" s="30">
        <v>10.55</v>
      </c>
      <c r="H38" s="30">
        <v>11.65</v>
      </c>
      <c r="I38" s="49">
        <v>10.7</v>
      </c>
      <c r="J38" s="28">
        <f t="shared" si="2"/>
        <v>44.55</v>
      </c>
      <c r="K38" s="68">
        <v>2</v>
      </c>
    </row>
    <row r="39" spans="1:11" x14ac:dyDescent="0.2">
      <c r="B39" s="17">
        <v>59</v>
      </c>
      <c r="C39" s="14" t="s">
        <v>30</v>
      </c>
      <c r="D39" s="18" t="s">
        <v>94</v>
      </c>
      <c r="E39" s="14" t="s">
        <v>86</v>
      </c>
      <c r="F39" s="30">
        <v>12.15</v>
      </c>
      <c r="G39" s="30">
        <v>9.6</v>
      </c>
      <c r="H39" s="30">
        <v>11.4</v>
      </c>
      <c r="I39" s="49">
        <v>10.8</v>
      </c>
      <c r="J39" s="28">
        <f t="shared" si="2"/>
        <v>43.95</v>
      </c>
      <c r="K39" s="68">
        <v>3</v>
      </c>
    </row>
    <row r="40" spans="1:11" x14ac:dyDescent="0.2">
      <c r="B40" s="13">
        <v>44</v>
      </c>
      <c r="C40" s="24" t="s">
        <v>43</v>
      </c>
      <c r="D40" s="25" t="s">
        <v>78</v>
      </c>
      <c r="E40" s="55" t="s">
        <v>85</v>
      </c>
      <c r="F40" s="30">
        <v>11.3</v>
      </c>
      <c r="G40" s="30">
        <v>10.5</v>
      </c>
      <c r="H40" s="30">
        <v>11.2</v>
      </c>
      <c r="I40" s="49">
        <v>10.65</v>
      </c>
      <c r="J40" s="28">
        <f t="shared" si="2"/>
        <v>43.65</v>
      </c>
      <c r="K40" s="68">
        <v>4</v>
      </c>
    </row>
    <row r="41" spans="1:11" x14ac:dyDescent="0.2">
      <c r="B41" s="17">
        <v>51</v>
      </c>
      <c r="C41" s="14" t="s">
        <v>35</v>
      </c>
      <c r="D41" s="18" t="s">
        <v>104</v>
      </c>
      <c r="E41" s="14" t="s">
        <v>86</v>
      </c>
      <c r="F41" s="30">
        <v>12.05</v>
      </c>
      <c r="G41" s="30">
        <v>10.7</v>
      </c>
      <c r="H41" s="30">
        <v>9</v>
      </c>
      <c r="I41" s="49">
        <v>10.9</v>
      </c>
      <c r="J41" s="28">
        <f t="shared" si="2"/>
        <v>42.65</v>
      </c>
      <c r="K41" s="68">
        <v>5</v>
      </c>
    </row>
    <row r="42" spans="1:11" x14ac:dyDescent="0.2">
      <c r="B42" s="13">
        <v>42</v>
      </c>
      <c r="C42" s="56" t="s">
        <v>15</v>
      </c>
      <c r="D42" s="25" t="s">
        <v>73</v>
      </c>
      <c r="E42" s="56" t="s">
        <v>76</v>
      </c>
      <c r="F42" s="26">
        <v>11.8</v>
      </c>
      <c r="G42" s="26">
        <v>10.4</v>
      </c>
      <c r="H42" s="26">
        <v>9.6</v>
      </c>
      <c r="I42" s="49">
        <v>10</v>
      </c>
      <c r="J42" s="28">
        <f t="shared" si="2"/>
        <v>41.800000000000004</v>
      </c>
      <c r="K42" s="36">
        <v>6</v>
      </c>
    </row>
    <row r="43" spans="1:11" x14ac:dyDescent="0.2">
      <c r="B43" s="17">
        <v>63</v>
      </c>
      <c r="C43" s="14" t="s">
        <v>48</v>
      </c>
      <c r="D43" s="18" t="s">
        <v>98</v>
      </c>
      <c r="E43" s="14" t="s">
        <v>86</v>
      </c>
      <c r="F43" s="26">
        <v>11.5</v>
      </c>
      <c r="G43" s="26">
        <v>8.85</v>
      </c>
      <c r="H43" s="26">
        <v>10.95</v>
      </c>
      <c r="I43" s="49">
        <v>10.5</v>
      </c>
      <c r="J43" s="28">
        <f t="shared" si="2"/>
        <v>41.8</v>
      </c>
      <c r="K43" s="36">
        <v>6</v>
      </c>
    </row>
    <row r="44" spans="1:11" x14ac:dyDescent="0.2">
      <c r="B44" s="13">
        <v>60</v>
      </c>
      <c r="C44" s="24" t="s">
        <v>48</v>
      </c>
      <c r="D44" s="25" t="s">
        <v>95</v>
      </c>
      <c r="E44" s="56" t="s">
        <v>76</v>
      </c>
      <c r="F44" s="30" t="s">
        <v>102</v>
      </c>
      <c r="G44" s="30" t="s">
        <v>102</v>
      </c>
      <c r="H44" s="30" t="s">
        <v>102</v>
      </c>
      <c r="I44" s="32" t="s">
        <v>102</v>
      </c>
      <c r="J44" s="36" t="s">
        <v>102</v>
      </c>
      <c r="K44" s="68" t="s">
        <v>102</v>
      </c>
    </row>
    <row r="45" spans="1:11" ht="15.75" thickBot="1" x14ac:dyDescent="0.25">
      <c r="B45" s="65">
        <v>61</v>
      </c>
      <c r="C45" s="70" t="s">
        <v>48</v>
      </c>
      <c r="D45" s="60" t="s">
        <v>96</v>
      </c>
      <c r="E45" s="61" t="s">
        <v>86</v>
      </c>
      <c r="F45" s="41" t="s">
        <v>102</v>
      </c>
      <c r="G45" s="41" t="s">
        <v>102</v>
      </c>
      <c r="H45" s="41" t="s">
        <v>102</v>
      </c>
      <c r="I45" s="85" t="s">
        <v>102</v>
      </c>
      <c r="J45" s="85" t="s">
        <v>102</v>
      </c>
      <c r="K45" s="63" t="s">
        <v>102</v>
      </c>
    </row>
    <row r="46" spans="1:11" x14ac:dyDescent="0.2">
      <c r="A46" s="81"/>
    </row>
    <row r="47" spans="1:11" x14ac:dyDescent="0.2">
      <c r="A47" s="81"/>
    </row>
    <row r="48" spans="1:11" x14ac:dyDescent="0.2">
      <c r="A48" s="81"/>
    </row>
    <row r="49" spans="1:11" x14ac:dyDescent="0.2">
      <c r="A49" s="81"/>
      <c r="B49" s="82"/>
      <c r="C49" s="6"/>
      <c r="D49" s="45"/>
      <c r="E49" s="6"/>
      <c r="F49" s="6"/>
      <c r="G49" s="6"/>
      <c r="H49" s="6"/>
      <c r="I49" s="6"/>
      <c r="J49" s="6"/>
      <c r="K49" s="6"/>
    </row>
    <row r="50" spans="1:11" x14ac:dyDescent="0.2">
      <c r="A50" s="81"/>
      <c r="B50" s="82"/>
      <c r="C50" s="6"/>
      <c r="D50" s="45"/>
      <c r="E50" s="6"/>
      <c r="F50" s="6"/>
      <c r="G50" s="6"/>
      <c r="H50" s="6"/>
      <c r="I50" s="6"/>
      <c r="J50" s="6"/>
      <c r="K50" s="6"/>
    </row>
    <row r="51" spans="1:11" x14ac:dyDescent="0.2">
      <c r="A51" s="81"/>
    </row>
    <row r="52" spans="1:11" x14ac:dyDescent="0.2">
      <c r="B52" s="82"/>
      <c r="C52" s="6"/>
      <c r="D52" s="45"/>
      <c r="E52" s="6"/>
      <c r="F52" s="6"/>
      <c r="G52" s="6"/>
      <c r="H52" s="6"/>
      <c r="I52" s="6"/>
      <c r="J52" s="6"/>
      <c r="K52" s="6"/>
    </row>
    <row r="53" spans="1:11" x14ac:dyDescent="0.2">
      <c r="B53" s="82"/>
      <c r="C53" s="6"/>
      <c r="D53" s="45"/>
      <c r="E53" s="6"/>
    </row>
    <row r="54" spans="1:11" x14ac:dyDescent="0.2">
      <c r="B54" s="82"/>
      <c r="C54" s="6"/>
      <c r="D54" s="45"/>
      <c r="E54" s="6"/>
    </row>
  </sheetData>
  <sortState xmlns:xlrd2="http://schemas.microsoft.com/office/spreadsheetml/2017/richdata2" ref="B36:K45">
    <sortCondition descending="1" ref="J36:J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Jestico</dc:creator>
  <cp:lastModifiedBy>Lisa Jestico</cp:lastModifiedBy>
  <cp:lastPrinted>2026-10-11T19:46:22Z</cp:lastPrinted>
  <dcterms:created xsi:type="dcterms:W3CDTF">2026-10-08T08:41:16Z</dcterms:created>
  <dcterms:modified xsi:type="dcterms:W3CDTF">2026-10-11T19:48:34Z</dcterms:modified>
</cp:coreProperties>
</file>